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4240" windowHeight="12540" activeTab="3"/>
  </bookViews>
  <sheets>
    <sheet name="汇总 " sheetId="12" r:id="rId1"/>
    <sheet name="装饰部分" sheetId="5" r:id="rId2"/>
    <sheet name="拆除部分 " sheetId="11" r:id="rId3"/>
    <sheet name="安装部分 " sheetId="10" r:id="rId4"/>
  </sheets>
  <definedNames>
    <definedName name="_xlnm.Print_Area" localSheetId="3">'安装部分 '!$A$1:$H$15</definedName>
    <definedName name="_xlnm.Print_Area" localSheetId="2">'拆除部分 '!$A$1:$H$19</definedName>
    <definedName name="_xlnm.Print_Area" localSheetId="0">'汇总 '!$A$1:$E$10</definedName>
    <definedName name="_xlnm.Print_Area" localSheetId="1">装饰部分!$A$1:$H$42</definedName>
  </definedNames>
  <calcPr calcId="124519"/>
</workbook>
</file>

<file path=xl/calcChain.xml><?xml version="1.0" encoding="utf-8"?>
<calcChain xmlns="http://schemas.openxmlformats.org/spreadsheetml/2006/main">
  <c r="D6" i="12"/>
  <c r="G14" i="10"/>
  <c r="G18" i="11"/>
  <c r="G41" i="5"/>
</calcChain>
</file>

<file path=xl/sharedStrings.xml><?xml version="1.0" encoding="utf-8"?>
<sst xmlns="http://schemas.openxmlformats.org/spreadsheetml/2006/main" count="202" uniqueCount="118">
  <si>
    <t>中山市中医院零星装修工程</t>
  </si>
  <si>
    <t>序号</t>
  </si>
  <si>
    <t>项目内容</t>
  </si>
  <si>
    <t>金额</t>
  </si>
  <si>
    <t>备注</t>
  </si>
  <si>
    <t>装修工程</t>
  </si>
  <si>
    <t>拆除工程</t>
  </si>
  <si>
    <t>安装工程</t>
  </si>
  <si>
    <t>汇总</t>
  </si>
  <si>
    <t>工程名称:中山市中医院零星装修工程——装修部分</t>
  </si>
  <si>
    <t>项目名称</t>
  </si>
  <si>
    <t>项目特征描述</t>
  </si>
  <si>
    <t>计量
单位</t>
  </si>
  <si>
    <t>工程数量</t>
  </si>
  <si>
    <t>金 额 (元)</t>
  </si>
  <si>
    <t>综合单价</t>
  </si>
  <si>
    <t>合价</t>
  </si>
  <si>
    <t>一</t>
  </si>
  <si>
    <t>中医院住院部专家公寓门框（A栋-902房）更换工程</t>
  </si>
  <si>
    <t>定制门框</t>
  </si>
  <si>
    <t>1.18厘夹板定制门框，面贴1.0厚防火板规格（2100*1000mm）。
2.安装原有门扇，调平矫正，门锁安装  (单向)，门磁吸安装。</t>
  </si>
  <si>
    <t>套</t>
  </si>
  <si>
    <t>二</t>
  </si>
  <si>
    <t>中医院住院部专家公寓门框（A栋-301房）更换工程</t>
  </si>
  <si>
    <t>三</t>
  </si>
  <si>
    <t>中医院门诊大堂西药房三角玻璃修缮</t>
  </si>
  <si>
    <t>6+6夹胶玻璃
（干夹胶）</t>
  </si>
  <si>
    <t>1、拆除原有爆裂玻璃，清理干净胶印，玻璃碎渣。工程垃圾打包清运，装车外运、废品处理。 
2、定制6+6夹胶三角形玻璃（干夹胶）固定安装，结构胶密封防水处理（天面顶中空位置）
3、零星维修，规格：
1200*1550=1件异形</t>
  </si>
  <si>
    <t>项</t>
  </si>
  <si>
    <t>四</t>
  </si>
  <si>
    <t>中医院保健科玻镁板隔墙工程</t>
  </si>
  <si>
    <t>彩钢板隔墙</t>
  </si>
  <si>
    <t>1、426彩钢板（50CM）隔墙</t>
  </si>
  <si>
    <t>m2</t>
  </si>
  <si>
    <t>外角铝圆柱</t>
  </si>
  <si>
    <t>1、 外角铝圆柱</t>
  </si>
  <si>
    <t>m</t>
  </si>
  <si>
    <t>定制木架</t>
  </si>
  <si>
    <t>1、松木定制装饰画格。
2、面刷乳胶漆底漆一遍，面漆三遍，刮腻子两遍</t>
  </si>
  <si>
    <t>五</t>
  </si>
  <si>
    <t>中医院门诊5层眼科5号诊室墙面修缮</t>
  </si>
  <si>
    <t>乳胶漆油漆</t>
  </si>
  <si>
    <t>1.乳胶漆底漆一遍，面漆三遍，刮腻子两遍
2.天棚面基层清扫、配浆、补小洞、打磨、满刮腻子两遍等
3.清扫、配浆、打磨、刷乳胶底漆、面漆等
4.所有材料均乙供。</t>
  </si>
  <si>
    <t>六</t>
  </si>
  <si>
    <t>中医院住院部外三科厕所修缮工程</t>
  </si>
  <si>
    <t>砖墙封洞（零星砌砖）</t>
  </si>
  <si>
    <t>1、 零星砌体（预拌水泥石 灰砂浆）实心砖  混砌筑砂浆（配合比）</t>
  </si>
  <si>
    <t>修补墙面瓷砖（零星贴墙砖）</t>
  </si>
  <si>
    <t>1.镶贴陶瓷面砖密
缝 墙面 水泥膏
块料周长2400内//换
：600*600墙面砖1
2.底层抹灰20mm
3.修复原门洞墙砖</t>
  </si>
  <si>
    <t>挡水石</t>
  </si>
  <si>
    <t>1.挡水石石制作安装，灰色人造石 厚20mm；石材磨边.抛光.清理</t>
  </si>
  <si>
    <t>修复地面瓷砖（零星贴墙砖）</t>
  </si>
  <si>
    <t>1.回填合拢沉箱，修复找平
2.新贴地面瓷砖</t>
  </si>
  <si>
    <t>七</t>
  </si>
  <si>
    <t>中医院悦来门诊医学影像科（X光室）工程</t>
  </si>
  <si>
    <t>1、 零星砌体（预拌水泥石 灰砂浆）实心砖  混砌筑砂浆（配合比）
2、 批抹硫酸钡砂浆（不含材料）</t>
  </si>
  <si>
    <t>1、镶贴陶瓷面砖密
缝 墙面 水泥膏
块料周长2400内//换
：600*600墙面砖1
2、底层抹灰20mm
3、修复新门洞墙砖
4、修复旧门洞墙砖（双面）</t>
  </si>
  <si>
    <t>铝扣板天花</t>
  </si>
  <si>
    <t>1、铝扣板天花，吊顶形式、吊杆规格、高度:不上人 H=3.00 吊杆φ8
2、配套吊杆和龙骨，600*600mm铝扣板板，</t>
  </si>
  <si>
    <t>地面开槽</t>
  </si>
  <si>
    <t>1、保护性切割混凝土地面，地面混凝拆除拆除。控制扬尘，清理，废料堆放
2、废料清运至医院外指定堆放点归类堆放。运距、废料、建渣外运，
3、规格尺寸：2500*250*100</t>
  </si>
  <si>
    <t>地面修复找平</t>
  </si>
  <si>
    <t>1、现场搅拌混凝土，回填原有地面沟槽。</t>
  </si>
  <si>
    <t>地面铺贴地胶</t>
  </si>
  <si>
    <t>1、修复地面PVC地胶</t>
  </si>
  <si>
    <t>地面线槽盖板</t>
  </si>
  <si>
    <t>1、定制4mm厚镀锌钢板，面贴PVC地胶</t>
  </si>
  <si>
    <t>八</t>
  </si>
  <si>
    <t>中医院老干门诊地面斜坡修复</t>
  </si>
  <si>
    <t>地面斜坡修复</t>
  </si>
  <si>
    <t>1、拆除斜坡起鼓麻石，保护性拆除粘贴在麻石水泥砂浆层
2、拆除地面松动混凝土层
3、恢复斜坡地面麻石，清理基层、刷水泥浆、抹结合层、砂浆勾缝</t>
  </si>
  <si>
    <t>九</t>
  </si>
  <si>
    <t>中医院住院部康复一区（1124房）扩大门框工程</t>
  </si>
  <si>
    <t>安装扶手</t>
  </si>
  <si>
    <t>1、安装原扶手，定位、螺丝固定。</t>
  </si>
  <si>
    <t>恢复墙面松动瓷砖</t>
  </si>
  <si>
    <t>1.镶贴陶瓷面砖密
缝 墙面 水泥膏
块料周长2400内//换
：600*600墙面砖1
2.底层抹灰20mm
3.各种墙面松动瓷砖更换</t>
  </si>
  <si>
    <t>铺贴门槛石
零星铺贴</t>
  </si>
  <si>
    <t>1.门槛石制作安装，灰色人造石 厚20mm；石材磨边.抛光.清理
2.砂浆运输.清理基层.刷水泥浆.抹结合层.砂浆勾缝
3.规格：1.3*0.2M</t>
  </si>
  <si>
    <t>块</t>
  </si>
  <si>
    <t>定制门（子母门）</t>
  </si>
  <si>
    <t>1.18厘夹板定制门框，面贴1.0厚防火板规格（2100*1300mm）。
2.利用门扇整改大小尺寸，调平矫正，门锁安装  (单向)，门磁吸安装。
3新定制门栋线</t>
  </si>
  <si>
    <t>十</t>
  </si>
  <si>
    <t>中医院行政5层502办公室项目清单</t>
  </si>
  <si>
    <t>墙面抹灰找平</t>
  </si>
  <si>
    <t>1、拆除原有松动埙坏砂浆批荡面层，废料清运至医院外指定堆放点归类堆放。
2、水泥砂浆楼地面
3、楼地面水泥砂浆找平层 商品混凝土或硬基层上 20mm[水泥砂浆 1:3]
4、旧墙拆除位置修复</t>
  </si>
  <si>
    <t>合计</t>
  </si>
  <si>
    <t>工程名称:中山市中医院零星装修工程——拆除部分</t>
  </si>
  <si>
    <t>拆除原有埙坏门框</t>
  </si>
  <si>
    <t>1.木质门套拆除，控制扬尘，清理，废料堆放
2.废料清运至医院外指定堆放点归类堆放。运距、废料、建渣外运</t>
  </si>
  <si>
    <t>拆除原有门框门扇</t>
  </si>
  <si>
    <t>1.木质门套拆除，控制扬尘，清理，废料堆放
2.废料清运至医院外指定堆放点归类堆放。运距、废料、建渣外运，</t>
  </si>
  <si>
    <t>拆除地面块料砖挖开沉箱</t>
  </si>
  <si>
    <t>1.拆除地面瓷砖，挖开沉箱，控制扬尘，清理，废料堆放
2.废料清运至医院外指定堆放点归类堆放。运距、废料、建渣外运，</t>
  </si>
  <si>
    <t>拆除实体砖墙
（开门洞）</t>
  </si>
  <si>
    <t>1、保护性切割墙面瓷砖（墙体35CM厚），实体砖墙拆除、门槛石拆除。控制扬尘，清理，废料堆放
2、废料清运至医院外指定堆放点归类堆放。运距、废料、建渣外运，
3、规格尺寸：1200*2100</t>
  </si>
  <si>
    <t>拆除铝扣板天花</t>
  </si>
  <si>
    <t>1.保护性拆除铝塑板天花
2.废料清运至医院外指定堆放点归类堆放。运距、废料、建渣外运</t>
  </si>
  <si>
    <t>间</t>
  </si>
  <si>
    <t>拆除原有门框</t>
  </si>
  <si>
    <t>1、木质门套拆除，控制扬尘，清理，废料堆放
2、废料清运至医院外指定堆放点归类堆放。运距、废料、建渣外运，</t>
  </si>
  <si>
    <t>拆除实体砖墙
（门洞扩大）</t>
  </si>
  <si>
    <t>1、保护性切割墙面瓷砖，实体砖墙拆除、扶手拆除、门槛石拆除。控制扬尘，清理，废料堆放
2、废料清运至医院外指定堆放点归类堆放。运距、废料、建渣外运，</t>
  </si>
  <si>
    <t>工程名称:中山市中医院零星装修工程——安装部分</t>
  </si>
  <si>
    <t>排水管</t>
  </si>
  <si>
    <t>1、 拆改地面瓷砖，50排水管加长移位
2、恢复地面瓷砖</t>
  </si>
  <si>
    <t>40mm线槽</t>
  </si>
  <si>
    <t>1、明装线槽</t>
  </si>
  <si>
    <t>60mm线槽</t>
  </si>
  <si>
    <t>线槽内配线 BVV- 2.5</t>
  </si>
  <si>
    <t>1、线槽内配线 BVV- 2.5</t>
  </si>
  <si>
    <t>二三极插座</t>
  </si>
  <si>
    <t>1、控制设备及低压电器安装 单相明插座安装 单相带接地（A以下） 16
2、接线盒安装 开关
（插座）盒明装</t>
  </si>
  <si>
    <t>个</t>
  </si>
  <si>
    <t>六类网线 CAT6 UTP</t>
  </si>
  <si>
    <t>1、敷设双绞线缆或电话线
管、明槽内穿放(对以内) 20
2、六类网线|CAT6 UTP</t>
  </si>
  <si>
    <t>电话插座</t>
  </si>
  <si>
    <t>1、电话插座 明装
2、8位模块式信息插座单口|电话接口        3、接线盒安装 接线盒明装
4、接线盒|86型</t>
  </si>
</sst>
</file>

<file path=xl/styles.xml><?xml version="1.0" encoding="utf-8"?>
<styleSheet xmlns="http://schemas.openxmlformats.org/spreadsheetml/2006/main">
  <numFmts count="2">
    <numFmt numFmtId="176" formatCode="0.00_);[Red]\(0.00\)"/>
    <numFmt numFmtId="177" formatCode="0.00_ "/>
  </numFmts>
  <fonts count="11">
    <font>
      <sz val="9"/>
      <name val="SimSun"/>
      <charset val="134"/>
    </font>
    <font>
      <b/>
      <sz val="9"/>
      <color theme="1"/>
      <name val="宋体"/>
      <charset val="134"/>
      <scheme val="minor"/>
    </font>
    <font>
      <b/>
      <sz val="18"/>
      <name val="宋体"/>
      <charset val="134"/>
    </font>
    <font>
      <b/>
      <sz val="10"/>
      <name val="宋体"/>
      <charset val="134"/>
    </font>
    <font>
      <b/>
      <sz val="9"/>
      <name val="SimSun"/>
      <charset val="134"/>
    </font>
    <font>
      <sz val="9"/>
      <name val="宋体"/>
      <charset val="134"/>
    </font>
    <font>
      <b/>
      <sz val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b/>
      <sz val="12"/>
      <name val="宋体"/>
      <charset val="134"/>
    </font>
    <font>
      <sz val="9"/>
      <color theme="1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0" fillId="0" borderId="0"/>
  </cellStyleXfs>
  <cellXfs count="54">
    <xf numFmtId="0" fontId="0" fillId="0" borderId="0" xfId="0"/>
    <xf numFmtId="0" fontId="1" fillId="0" borderId="0" xfId="1" applyFont="1" applyFill="1" applyBorder="1" applyAlignment="1"/>
    <xf numFmtId="0" fontId="1" fillId="0" borderId="0" xfId="1" applyFont="1" applyFill="1" applyAlignment="1"/>
    <xf numFmtId="176" fontId="0" fillId="0" borderId="0" xfId="0" applyNumberFormat="1"/>
    <xf numFmtId="0" fontId="0" fillId="0" borderId="0" xfId="0" applyAlignment="1">
      <alignment horizontal="right"/>
    </xf>
    <xf numFmtId="0" fontId="3" fillId="2" borderId="3" xfId="0" applyFont="1" applyFill="1" applyBorder="1" applyAlignment="1">
      <alignment horizontal="right" wrapText="1"/>
    </xf>
    <xf numFmtId="0" fontId="3" fillId="2" borderId="4" xfId="0" applyFont="1" applyFill="1" applyBorder="1" applyAlignment="1">
      <alignment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right" vertical="center" wrapText="1"/>
    </xf>
    <xf numFmtId="0" fontId="5" fillId="2" borderId="1" xfId="0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 wrapText="1"/>
    </xf>
    <xf numFmtId="2" fontId="5" fillId="2" borderId="1" xfId="0" applyNumberFormat="1" applyFont="1" applyFill="1" applyBorder="1" applyAlignment="1">
      <alignment horizontal="right" vertical="center" wrapText="1"/>
    </xf>
    <xf numFmtId="0" fontId="0" fillId="0" borderId="1" xfId="0" applyBorder="1"/>
    <xf numFmtId="0" fontId="5" fillId="2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horizontal="right" vertical="center" wrapText="1"/>
    </xf>
    <xf numFmtId="0" fontId="0" fillId="0" borderId="1" xfId="0" applyFont="1" applyFill="1" applyBorder="1"/>
    <xf numFmtId="176" fontId="5" fillId="2" borderId="1" xfId="0" applyNumberFormat="1" applyFont="1" applyFill="1" applyBorder="1" applyAlignment="1">
      <alignment horizontal="right" vertical="center" wrapText="1"/>
    </xf>
    <xf numFmtId="0" fontId="0" fillId="0" borderId="1" xfId="0" applyFont="1" applyBorder="1"/>
    <xf numFmtId="0" fontId="5" fillId="2" borderId="2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176" fontId="6" fillId="2" borderId="1" xfId="0" applyNumberFormat="1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right" vertical="center" wrapText="1"/>
    </xf>
    <xf numFmtId="0" fontId="4" fillId="0" borderId="1" xfId="0" applyFont="1" applyBorder="1"/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/>
    </xf>
    <xf numFmtId="177" fontId="9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center" vertical="center"/>
    </xf>
    <xf numFmtId="31" fontId="8" fillId="0" borderId="0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0" fillId="0" borderId="2" xfId="0" applyFont="1" applyFill="1" applyBorder="1" applyAlignment="1"/>
    <xf numFmtId="0" fontId="0" fillId="0" borderId="3" xfId="0" applyFont="1" applyFill="1" applyBorder="1" applyAlignment="1"/>
    <xf numFmtId="0" fontId="0" fillId="0" borderId="3" xfId="0" applyFont="1" applyFill="1" applyBorder="1" applyAlignment="1">
      <alignment horizontal="right"/>
    </xf>
    <xf numFmtId="0" fontId="0" fillId="0" borderId="4" xfId="0" applyFont="1" applyFill="1" applyBorder="1" applyAlignment="1"/>
    <xf numFmtId="0" fontId="3" fillId="2" borderId="1" xfId="0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righ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right" vertical="center" wrapText="1"/>
    </xf>
  </cellXfs>
  <cellStyles count="2">
    <cellStyle name="Normal" xfId="1"/>
    <cellStyle name="常规" xfId="0" builtinId="0"/>
  </cellStyles>
  <dxfs count="0"/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10"/>
  <sheetViews>
    <sheetView zoomScale="130" zoomScaleNormal="130" workbookViewId="0">
      <selection activeCell="D3" sqref="D3:D5"/>
    </sheetView>
  </sheetViews>
  <sheetFormatPr defaultColWidth="12" defaultRowHeight="14.25"/>
  <cols>
    <col min="1" max="1" width="7.33203125" style="28" customWidth="1"/>
    <col min="2" max="2" width="29" style="28" customWidth="1"/>
    <col min="3" max="3" width="17.83203125" style="28" customWidth="1"/>
    <col min="4" max="4" width="24.83203125" style="28" customWidth="1"/>
    <col min="5" max="5" width="21.1640625" style="28" customWidth="1"/>
    <col min="6" max="6" width="12" style="28"/>
    <col min="7" max="7" width="15.33203125" style="28"/>
    <col min="8" max="16384" width="12" style="28"/>
  </cols>
  <sheetData>
    <row r="1" spans="1:5" ht="54" customHeight="1">
      <c r="A1" s="35" t="s">
        <v>0</v>
      </c>
      <c r="B1" s="35"/>
      <c r="C1" s="35"/>
      <c r="D1" s="35"/>
      <c r="E1" s="35"/>
    </row>
    <row r="2" spans="1:5" s="27" customFormat="1" ht="51.95" customHeight="1">
      <c r="A2" s="29" t="s">
        <v>1</v>
      </c>
      <c r="B2" s="29" t="s">
        <v>2</v>
      </c>
      <c r="C2" s="29"/>
      <c r="D2" s="30" t="s">
        <v>3</v>
      </c>
      <c r="E2" s="29" t="s">
        <v>4</v>
      </c>
    </row>
    <row r="3" spans="1:5" ht="36" customHeight="1">
      <c r="A3" s="31">
        <v>1</v>
      </c>
      <c r="B3" s="32" t="s">
        <v>5</v>
      </c>
      <c r="C3" s="33"/>
      <c r="D3" s="33"/>
      <c r="E3" s="31"/>
    </row>
    <row r="4" spans="1:5" ht="36" customHeight="1">
      <c r="A4" s="31">
        <v>2</v>
      </c>
      <c r="B4" s="32" t="s">
        <v>6</v>
      </c>
      <c r="C4" s="33"/>
      <c r="D4" s="33"/>
      <c r="E4" s="31"/>
    </row>
    <row r="5" spans="1:5" ht="36" customHeight="1">
      <c r="A5" s="31">
        <v>3</v>
      </c>
      <c r="B5" s="32" t="s">
        <v>7</v>
      </c>
      <c r="C5" s="33"/>
      <c r="D5" s="33"/>
      <c r="E5" s="31"/>
    </row>
    <row r="6" spans="1:5" ht="36" customHeight="1">
      <c r="A6" s="31">
        <v>4</v>
      </c>
      <c r="B6" s="29" t="s">
        <v>8</v>
      </c>
      <c r="C6" s="34"/>
      <c r="D6" s="34">
        <f>SUM(D3:D5)</f>
        <v>0</v>
      </c>
      <c r="E6" s="31"/>
    </row>
    <row r="7" spans="1:5" ht="33.950000000000003" customHeight="1">
      <c r="A7" s="36"/>
      <c r="B7" s="36"/>
      <c r="C7" s="36"/>
      <c r="D7" s="36"/>
      <c r="E7" s="36"/>
    </row>
    <row r="9" spans="1:5">
      <c r="C9" s="37"/>
      <c r="D9" s="37"/>
      <c r="E9" s="37"/>
    </row>
    <row r="10" spans="1:5">
      <c r="C10" s="38"/>
      <c r="D10" s="38"/>
      <c r="E10" s="38"/>
    </row>
  </sheetData>
  <mergeCells count="4">
    <mergeCell ref="A1:E1"/>
    <mergeCell ref="A7:E7"/>
    <mergeCell ref="C9:E9"/>
    <mergeCell ref="C10:E10"/>
  </mergeCells>
  <phoneticPr fontId="0" type="noConversion"/>
  <pageMargins left="0.75" right="0.75" top="1" bottom="1" header="0.51" footer="0.51"/>
  <pageSetup paperSize="9" orientation="portrait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H42"/>
  <sheetViews>
    <sheetView topLeftCell="A37" zoomScaleSheetLayoutView="145" workbookViewId="0">
      <selection activeCell="F6" sqref="F6:G40"/>
    </sheetView>
  </sheetViews>
  <sheetFormatPr defaultColWidth="9" defaultRowHeight="11.25"/>
  <cols>
    <col min="1" max="1" width="5.83203125" customWidth="1"/>
    <col min="2" max="2" width="17.6640625" customWidth="1"/>
    <col min="3" max="3" width="34.1640625" customWidth="1"/>
    <col min="4" max="4" width="7.1640625" customWidth="1"/>
    <col min="5" max="5" width="10.1640625" style="3" customWidth="1"/>
    <col min="6" max="6" width="12" customWidth="1"/>
    <col min="7" max="7" width="14.33203125" style="4" customWidth="1"/>
    <col min="8" max="8" width="12.33203125" customWidth="1"/>
  </cols>
  <sheetData>
    <row r="1" spans="1:8" ht="45" customHeight="1">
      <c r="A1" s="49" t="s">
        <v>0</v>
      </c>
      <c r="B1" s="49"/>
      <c r="C1" s="49"/>
      <c r="D1" s="49"/>
      <c r="E1" s="49"/>
      <c r="F1" s="49"/>
      <c r="G1" s="50"/>
      <c r="H1" s="49"/>
    </row>
    <row r="2" spans="1:8" ht="18.95" customHeight="1">
      <c r="A2" s="51" t="s">
        <v>9</v>
      </c>
      <c r="B2" s="52"/>
      <c r="C2" s="52"/>
      <c r="D2" s="52"/>
      <c r="E2" s="52"/>
      <c r="F2" s="52"/>
      <c r="G2" s="5"/>
      <c r="H2" s="6"/>
    </row>
    <row r="3" spans="1:8" ht="23.1" customHeight="1">
      <c r="A3" s="45" t="s">
        <v>1</v>
      </c>
      <c r="B3" s="45" t="s">
        <v>10</v>
      </c>
      <c r="C3" s="45" t="s">
        <v>11</v>
      </c>
      <c r="D3" s="45" t="s">
        <v>12</v>
      </c>
      <c r="E3" s="46" t="s">
        <v>13</v>
      </c>
      <c r="F3" s="45" t="s">
        <v>14</v>
      </c>
      <c r="G3" s="53"/>
      <c r="H3" s="47" t="s">
        <v>4</v>
      </c>
    </row>
    <row r="4" spans="1:8" ht="23.1" customHeight="1">
      <c r="A4" s="45"/>
      <c r="B4" s="45"/>
      <c r="C4" s="45"/>
      <c r="D4" s="45"/>
      <c r="E4" s="46"/>
      <c r="F4" s="7" t="s">
        <v>15</v>
      </c>
      <c r="G4" s="8" t="s">
        <v>16</v>
      </c>
      <c r="H4" s="48"/>
    </row>
    <row r="5" spans="1:8" s="1" customFormat="1" ht="24" customHeight="1">
      <c r="A5" s="9" t="s">
        <v>17</v>
      </c>
      <c r="B5" s="39" t="s">
        <v>18</v>
      </c>
      <c r="C5" s="40"/>
      <c r="D5" s="9"/>
      <c r="E5" s="10"/>
      <c r="F5" s="11"/>
      <c r="G5" s="11"/>
      <c r="H5" s="12"/>
    </row>
    <row r="6" spans="1:8" ht="60" customHeight="1">
      <c r="A6" s="9">
        <v>1</v>
      </c>
      <c r="B6" s="13" t="s">
        <v>19</v>
      </c>
      <c r="C6" s="13" t="s">
        <v>20</v>
      </c>
      <c r="D6" s="15" t="s">
        <v>21</v>
      </c>
      <c r="E6" s="20">
        <v>1</v>
      </c>
      <c r="F6" s="11"/>
      <c r="G6" s="11"/>
      <c r="H6" s="21"/>
    </row>
    <row r="7" spans="1:8" ht="24" customHeight="1">
      <c r="A7" s="9" t="s">
        <v>22</v>
      </c>
      <c r="B7" s="39" t="s">
        <v>23</v>
      </c>
      <c r="C7" s="40"/>
      <c r="D7" s="23"/>
      <c r="E7" s="24"/>
      <c r="F7" s="25"/>
      <c r="G7" s="25"/>
      <c r="H7" s="26"/>
    </row>
    <row r="8" spans="1:8" ht="54.95" customHeight="1">
      <c r="A8" s="9">
        <v>2</v>
      </c>
      <c r="B8" s="13" t="s">
        <v>19</v>
      </c>
      <c r="C8" s="13" t="s">
        <v>20</v>
      </c>
      <c r="D8" s="15" t="s">
        <v>21</v>
      </c>
      <c r="E8" s="20">
        <v>1</v>
      </c>
      <c r="F8" s="11"/>
      <c r="G8" s="11"/>
      <c r="H8" s="21"/>
    </row>
    <row r="9" spans="1:8" ht="24" customHeight="1">
      <c r="A9" s="9" t="s">
        <v>24</v>
      </c>
      <c r="B9" s="39" t="s">
        <v>25</v>
      </c>
      <c r="C9" s="40"/>
      <c r="D9" s="9"/>
      <c r="E9" s="10"/>
      <c r="F9" s="11"/>
      <c r="G9" s="11"/>
      <c r="H9" s="21"/>
    </row>
    <row r="10" spans="1:8" ht="110.1" customHeight="1">
      <c r="A10" s="9">
        <v>3</v>
      </c>
      <c r="B10" s="13" t="s">
        <v>26</v>
      </c>
      <c r="C10" s="13" t="s">
        <v>27</v>
      </c>
      <c r="D10" s="9" t="s">
        <v>28</v>
      </c>
      <c r="E10" s="10">
        <v>1</v>
      </c>
      <c r="F10" s="11"/>
      <c r="G10" s="11"/>
      <c r="H10" s="21"/>
    </row>
    <row r="11" spans="1:8" s="1" customFormat="1" ht="21.95" customHeight="1">
      <c r="A11" s="9" t="s">
        <v>29</v>
      </c>
      <c r="B11" s="39" t="s">
        <v>30</v>
      </c>
      <c r="C11" s="40"/>
      <c r="D11" s="9"/>
      <c r="E11" s="10"/>
      <c r="F11" s="11"/>
      <c r="G11" s="11"/>
      <c r="H11" s="12"/>
    </row>
    <row r="12" spans="1:8" ht="36.950000000000003" customHeight="1">
      <c r="A12" s="9">
        <v>4</v>
      </c>
      <c r="B12" s="13" t="s">
        <v>31</v>
      </c>
      <c r="C12" s="13" t="s">
        <v>32</v>
      </c>
      <c r="D12" s="9" t="s">
        <v>33</v>
      </c>
      <c r="E12" s="10">
        <v>16</v>
      </c>
      <c r="F12" s="11"/>
      <c r="G12" s="11"/>
      <c r="H12" s="21"/>
    </row>
    <row r="13" spans="1:8" ht="30" customHeight="1">
      <c r="A13" s="9">
        <v>5</v>
      </c>
      <c r="B13" s="13" t="s">
        <v>34</v>
      </c>
      <c r="C13" s="13" t="s">
        <v>35</v>
      </c>
      <c r="D13" s="9" t="s">
        <v>36</v>
      </c>
      <c r="E13" s="10">
        <v>6</v>
      </c>
      <c r="F13" s="11"/>
      <c r="G13" s="11"/>
      <c r="H13" s="21"/>
    </row>
    <row r="14" spans="1:8" s="1" customFormat="1" ht="45" customHeight="1">
      <c r="A14" s="9">
        <v>6</v>
      </c>
      <c r="B14" s="13" t="s">
        <v>37</v>
      </c>
      <c r="C14" s="13" t="s">
        <v>38</v>
      </c>
      <c r="D14" s="9" t="s">
        <v>36</v>
      </c>
      <c r="E14" s="10">
        <v>5.6</v>
      </c>
      <c r="F14" s="11"/>
      <c r="G14" s="11"/>
      <c r="H14" s="12"/>
    </row>
    <row r="15" spans="1:8" s="1" customFormat="1" ht="21.95" customHeight="1">
      <c r="A15" s="9" t="s">
        <v>39</v>
      </c>
      <c r="B15" s="39" t="s">
        <v>40</v>
      </c>
      <c r="C15" s="40"/>
      <c r="D15" s="9"/>
      <c r="E15" s="10"/>
      <c r="F15" s="11"/>
      <c r="G15" s="11"/>
      <c r="H15" s="12"/>
    </row>
    <row r="16" spans="1:8" ht="90" customHeight="1">
      <c r="A16" s="9">
        <v>7</v>
      </c>
      <c r="B16" s="13" t="s">
        <v>41</v>
      </c>
      <c r="C16" s="13" t="s">
        <v>42</v>
      </c>
      <c r="D16" s="9" t="s">
        <v>33</v>
      </c>
      <c r="E16" s="10">
        <v>41</v>
      </c>
      <c r="F16" s="11"/>
      <c r="G16" s="11"/>
      <c r="H16" s="21"/>
    </row>
    <row r="17" spans="1:8" s="1" customFormat="1" ht="21.95" customHeight="1">
      <c r="A17" s="9" t="s">
        <v>43</v>
      </c>
      <c r="B17" s="39" t="s">
        <v>44</v>
      </c>
      <c r="C17" s="40"/>
      <c r="D17" s="9"/>
      <c r="E17" s="10"/>
      <c r="F17" s="11"/>
      <c r="G17" s="11"/>
      <c r="H17" s="12"/>
    </row>
    <row r="18" spans="1:8" ht="50.1" customHeight="1">
      <c r="A18" s="9">
        <v>8</v>
      </c>
      <c r="B18" s="13" t="s">
        <v>45</v>
      </c>
      <c r="C18" s="13" t="s">
        <v>46</v>
      </c>
      <c r="D18" s="9" t="s">
        <v>28</v>
      </c>
      <c r="E18" s="10">
        <v>1</v>
      </c>
      <c r="F18" s="11"/>
      <c r="G18" s="11"/>
      <c r="H18" s="21"/>
    </row>
    <row r="19" spans="1:8" s="2" customFormat="1" ht="84.95" customHeight="1">
      <c r="A19" s="9">
        <v>9</v>
      </c>
      <c r="B19" s="13" t="s">
        <v>47</v>
      </c>
      <c r="C19" s="13" t="s">
        <v>48</v>
      </c>
      <c r="D19" s="15" t="s">
        <v>28</v>
      </c>
      <c r="E19" s="10">
        <v>1</v>
      </c>
      <c r="F19" s="11"/>
      <c r="G19" s="11"/>
      <c r="H19" s="14"/>
    </row>
    <row r="20" spans="1:8" ht="50.1" customHeight="1">
      <c r="A20" s="9">
        <v>10</v>
      </c>
      <c r="B20" s="13" t="s">
        <v>49</v>
      </c>
      <c r="C20" s="13" t="s">
        <v>50</v>
      </c>
      <c r="D20" s="15" t="s">
        <v>36</v>
      </c>
      <c r="E20" s="10">
        <v>1</v>
      </c>
      <c r="F20" s="11"/>
      <c r="G20" s="11"/>
      <c r="H20" s="21"/>
    </row>
    <row r="21" spans="1:8" ht="50.1" customHeight="1">
      <c r="A21" s="9">
        <v>11</v>
      </c>
      <c r="B21" s="13" t="s">
        <v>51</v>
      </c>
      <c r="C21" s="13" t="s">
        <v>52</v>
      </c>
      <c r="D21" s="9" t="s">
        <v>28</v>
      </c>
      <c r="E21" s="10">
        <v>1</v>
      </c>
      <c r="F21" s="11"/>
      <c r="G21" s="11"/>
      <c r="H21" s="21"/>
    </row>
    <row r="22" spans="1:8" s="1" customFormat="1" ht="21.95" customHeight="1">
      <c r="A22" s="9" t="s">
        <v>53</v>
      </c>
      <c r="B22" s="39" t="s">
        <v>54</v>
      </c>
      <c r="C22" s="40"/>
      <c r="D22" s="9"/>
      <c r="E22" s="10"/>
      <c r="F22" s="11"/>
      <c r="G22" s="11"/>
      <c r="H22" s="12"/>
    </row>
    <row r="23" spans="1:8" ht="50.1" customHeight="1">
      <c r="A23" s="9">
        <v>12</v>
      </c>
      <c r="B23" s="13" t="s">
        <v>45</v>
      </c>
      <c r="C23" s="13" t="s">
        <v>55</v>
      </c>
      <c r="D23" s="9" t="s">
        <v>28</v>
      </c>
      <c r="E23" s="10">
        <v>1</v>
      </c>
      <c r="F23" s="11"/>
      <c r="G23" s="11"/>
      <c r="H23" s="21"/>
    </row>
    <row r="24" spans="1:8" ht="99.95" customHeight="1">
      <c r="A24" s="9">
        <v>13</v>
      </c>
      <c r="B24" s="13" t="s">
        <v>47</v>
      </c>
      <c r="C24" s="13" t="s">
        <v>56</v>
      </c>
      <c r="D24" s="15" t="s">
        <v>28</v>
      </c>
      <c r="E24" s="10">
        <v>1</v>
      </c>
      <c r="F24" s="11"/>
      <c r="G24" s="11"/>
      <c r="H24" s="21"/>
    </row>
    <row r="25" spans="1:8" ht="90" customHeight="1">
      <c r="A25" s="9">
        <v>14</v>
      </c>
      <c r="B25" s="13" t="s">
        <v>41</v>
      </c>
      <c r="C25" s="13" t="s">
        <v>42</v>
      </c>
      <c r="D25" s="9" t="s">
        <v>33</v>
      </c>
      <c r="E25" s="10">
        <v>8</v>
      </c>
      <c r="F25" s="11"/>
      <c r="G25" s="11"/>
      <c r="H25" s="21"/>
    </row>
    <row r="26" spans="1:8" ht="65.099999999999994" customHeight="1">
      <c r="A26" s="9">
        <v>15</v>
      </c>
      <c r="B26" s="13" t="s">
        <v>57</v>
      </c>
      <c r="C26" s="13" t="s">
        <v>58</v>
      </c>
      <c r="D26" s="9" t="s">
        <v>33</v>
      </c>
      <c r="E26" s="10">
        <v>12.6</v>
      </c>
      <c r="F26" s="11"/>
      <c r="G26" s="11"/>
      <c r="H26" s="21"/>
    </row>
    <row r="27" spans="1:8" ht="80.099999999999994" customHeight="1">
      <c r="A27" s="9">
        <v>16</v>
      </c>
      <c r="B27" s="13" t="s">
        <v>59</v>
      </c>
      <c r="C27" s="13" t="s">
        <v>60</v>
      </c>
      <c r="D27" s="9" t="s">
        <v>28</v>
      </c>
      <c r="E27" s="10">
        <v>1</v>
      </c>
      <c r="F27" s="11"/>
      <c r="G27" s="11"/>
      <c r="H27" s="21"/>
    </row>
    <row r="28" spans="1:8" ht="30" customHeight="1">
      <c r="A28" s="9">
        <v>17</v>
      </c>
      <c r="B28" s="13" t="s">
        <v>61</v>
      </c>
      <c r="C28" s="13" t="s">
        <v>62</v>
      </c>
      <c r="D28" s="9" t="s">
        <v>28</v>
      </c>
      <c r="E28" s="10">
        <v>1</v>
      </c>
      <c r="F28" s="11"/>
      <c r="G28" s="11"/>
      <c r="H28" s="21"/>
    </row>
    <row r="29" spans="1:8" ht="30" customHeight="1">
      <c r="A29" s="9">
        <v>18</v>
      </c>
      <c r="B29" s="13" t="s">
        <v>63</v>
      </c>
      <c r="C29" s="13" t="s">
        <v>64</v>
      </c>
      <c r="D29" s="9" t="s">
        <v>28</v>
      </c>
      <c r="E29" s="10">
        <v>1</v>
      </c>
      <c r="F29" s="11"/>
      <c r="G29" s="11"/>
      <c r="H29" s="21"/>
    </row>
    <row r="30" spans="1:8" ht="30" customHeight="1">
      <c r="A30" s="9">
        <v>19</v>
      </c>
      <c r="B30" s="13" t="s">
        <v>65</v>
      </c>
      <c r="C30" s="13" t="s">
        <v>66</v>
      </c>
      <c r="D30" s="9" t="s">
        <v>36</v>
      </c>
      <c r="E30" s="10">
        <v>2.5</v>
      </c>
      <c r="F30" s="11"/>
      <c r="G30" s="11"/>
      <c r="H30" s="21"/>
    </row>
    <row r="31" spans="1:8" s="1" customFormat="1" ht="21.95" customHeight="1">
      <c r="A31" s="9" t="s">
        <v>67</v>
      </c>
      <c r="B31" s="39" t="s">
        <v>68</v>
      </c>
      <c r="C31" s="40"/>
      <c r="D31" s="9"/>
      <c r="E31" s="10"/>
      <c r="F31" s="11"/>
      <c r="G31" s="11"/>
      <c r="H31" s="12"/>
    </row>
    <row r="32" spans="1:8" ht="75" customHeight="1">
      <c r="A32" s="9">
        <v>20</v>
      </c>
      <c r="B32" s="13" t="s">
        <v>69</v>
      </c>
      <c r="C32" s="13" t="s">
        <v>70</v>
      </c>
      <c r="D32" s="9" t="s">
        <v>33</v>
      </c>
      <c r="E32" s="10">
        <v>6.3</v>
      </c>
      <c r="F32" s="11"/>
      <c r="G32" s="11"/>
      <c r="H32" s="21"/>
    </row>
    <row r="33" spans="1:8" s="1" customFormat="1" ht="21.95" customHeight="1">
      <c r="A33" s="9" t="s">
        <v>71</v>
      </c>
      <c r="B33" s="39" t="s">
        <v>72</v>
      </c>
      <c r="C33" s="40"/>
      <c r="D33" s="9"/>
      <c r="E33" s="10"/>
      <c r="F33" s="11"/>
      <c r="G33" s="11"/>
      <c r="H33" s="12"/>
    </row>
    <row r="34" spans="1:8" ht="75" customHeight="1">
      <c r="A34" s="9">
        <v>21</v>
      </c>
      <c r="B34" s="13" t="s">
        <v>73</v>
      </c>
      <c r="C34" s="13" t="s">
        <v>74</v>
      </c>
      <c r="D34" s="15" t="s">
        <v>28</v>
      </c>
      <c r="E34" s="20">
        <v>1</v>
      </c>
      <c r="F34" s="11"/>
      <c r="G34" s="11"/>
      <c r="H34" s="12"/>
    </row>
    <row r="35" spans="1:8" ht="75" customHeight="1">
      <c r="A35" s="9">
        <v>22</v>
      </c>
      <c r="B35" s="13" t="s">
        <v>75</v>
      </c>
      <c r="C35" s="13" t="s">
        <v>76</v>
      </c>
      <c r="D35" s="15" t="s">
        <v>28</v>
      </c>
      <c r="E35" s="20">
        <v>1</v>
      </c>
      <c r="F35" s="11"/>
      <c r="G35" s="11"/>
      <c r="H35" s="21"/>
    </row>
    <row r="36" spans="1:8" ht="75" customHeight="1">
      <c r="A36" s="9">
        <v>23</v>
      </c>
      <c r="B36" s="13" t="s">
        <v>77</v>
      </c>
      <c r="C36" s="13" t="s">
        <v>78</v>
      </c>
      <c r="D36" s="9" t="s">
        <v>79</v>
      </c>
      <c r="E36" s="20">
        <v>1</v>
      </c>
      <c r="F36" s="11"/>
      <c r="G36" s="11"/>
      <c r="H36" s="21"/>
    </row>
    <row r="37" spans="1:8" ht="75" customHeight="1">
      <c r="A37" s="9">
        <v>24</v>
      </c>
      <c r="B37" s="13" t="s">
        <v>80</v>
      </c>
      <c r="C37" s="13" t="s">
        <v>81</v>
      </c>
      <c r="D37" s="15" t="s">
        <v>21</v>
      </c>
      <c r="E37" s="20">
        <v>1</v>
      </c>
      <c r="F37" s="11"/>
      <c r="G37" s="11"/>
      <c r="H37" s="21"/>
    </row>
    <row r="38" spans="1:8" s="1" customFormat="1" ht="21.95" customHeight="1">
      <c r="A38" s="9" t="s">
        <v>82</v>
      </c>
      <c r="B38" s="39" t="s">
        <v>83</v>
      </c>
      <c r="C38" s="40"/>
      <c r="D38" s="9"/>
      <c r="E38" s="10"/>
      <c r="F38" s="11"/>
      <c r="G38" s="11"/>
      <c r="H38" s="12"/>
    </row>
    <row r="39" spans="1:8" ht="95.1" customHeight="1">
      <c r="A39" s="9">
        <v>25</v>
      </c>
      <c r="B39" s="13" t="s">
        <v>84</v>
      </c>
      <c r="C39" s="13" t="s">
        <v>85</v>
      </c>
      <c r="D39" s="9" t="s">
        <v>33</v>
      </c>
      <c r="E39" s="10">
        <v>4</v>
      </c>
      <c r="F39" s="11"/>
      <c r="G39" s="11"/>
      <c r="H39" s="12"/>
    </row>
    <row r="40" spans="1:8" ht="95.1" customHeight="1">
      <c r="A40" s="9">
        <v>26</v>
      </c>
      <c r="B40" s="13" t="s">
        <v>41</v>
      </c>
      <c r="C40" s="13" t="s">
        <v>42</v>
      </c>
      <c r="D40" s="9" t="s">
        <v>33</v>
      </c>
      <c r="E40" s="10">
        <v>50</v>
      </c>
      <c r="F40" s="11"/>
      <c r="G40" s="11"/>
      <c r="H40" s="12"/>
    </row>
    <row r="41" spans="1:8" ht="20.100000000000001" customHeight="1">
      <c r="A41" s="15"/>
      <c r="B41" s="16" t="s">
        <v>86</v>
      </c>
      <c r="C41" s="16"/>
      <c r="D41" s="15"/>
      <c r="E41" s="17"/>
      <c r="F41" s="18"/>
      <c r="G41" s="18">
        <f>SUM(G6:G40)</f>
        <v>0</v>
      </c>
      <c r="H41" s="19"/>
    </row>
    <row r="42" spans="1:8" ht="18.95" customHeight="1">
      <c r="A42" s="41"/>
      <c r="B42" s="42"/>
      <c r="C42" s="42"/>
      <c r="D42" s="42"/>
      <c r="E42" s="42"/>
      <c r="F42" s="42"/>
      <c r="G42" s="43"/>
      <c r="H42" s="44"/>
    </row>
  </sheetData>
  <mergeCells count="20">
    <mergeCell ref="A1:H1"/>
    <mergeCell ref="A2:F2"/>
    <mergeCell ref="F3:G3"/>
    <mergeCell ref="B5:C5"/>
    <mergeCell ref="B7:C7"/>
    <mergeCell ref="B31:C31"/>
    <mergeCell ref="B33:C33"/>
    <mergeCell ref="B38:C38"/>
    <mergeCell ref="A42:H42"/>
    <mergeCell ref="A3:A4"/>
    <mergeCell ref="B3:B4"/>
    <mergeCell ref="C3:C4"/>
    <mergeCell ref="D3:D4"/>
    <mergeCell ref="E3:E4"/>
    <mergeCell ref="H3:H4"/>
    <mergeCell ref="B9:C9"/>
    <mergeCell ref="B11:C11"/>
    <mergeCell ref="B15:C15"/>
    <mergeCell ref="B17:C17"/>
    <mergeCell ref="B22:C22"/>
  </mergeCells>
  <phoneticPr fontId="0" type="noConversion"/>
  <printOptions horizontalCentered="1"/>
  <pageMargins left="0.51944444444444404" right="0.51944444444444404" top="0.39305555555555599" bottom="0" header="0" footer="0"/>
  <pageSetup paperSize="9" orientation="portrait"/>
  <rowBreaks count="1" manualBreakCount="1">
    <brk id="4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H19"/>
  <sheetViews>
    <sheetView topLeftCell="A13" zoomScaleSheetLayoutView="145" workbookViewId="0">
      <selection activeCell="F6" sqref="F6:G17"/>
    </sheetView>
  </sheetViews>
  <sheetFormatPr defaultColWidth="9" defaultRowHeight="11.25"/>
  <cols>
    <col min="1" max="1" width="5.83203125" customWidth="1"/>
    <col min="2" max="2" width="17.6640625" customWidth="1"/>
    <col min="3" max="3" width="34.1640625" customWidth="1"/>
    <col min="4" max="4" width="7.1640625" customWidth="1"/>
    <col min="5" max="5" width="10.1640625" style="3" customWidth="1"/>
    <col min="6" max="6" width="12" customWidth="1"/>
    <col min="7" max="7" width="14.33203125" style="4" customWidth="1"/>
    <col min="8" max="8" width="12.33203125" customWidth="1"/>
  </cols>
  <sheetData>
    <row r="1" spans="1:8" ht="45" customHeight="1">
      <c r="A1" s="49" t="s">
        <v>0</v>
      </c>
      <c r="B1" s="49"/>
      <c r="C1" s="49"/>
      <c r="D1" s="49"/>
      <c r="E1" s="49"/>
      <c r="F1" s="49"/>
      <c r="G1" s="50"/>
      <c r="H1" s="49"/>
    </row>
    <row r="2" spans="1:8" ht="18.95" customHeight="1">
      <c r="A2" s="51" t="s">
        <v>87</v>
      </c>
      <c r="B2" s="52"/>
      <c r="C2" s="52"/>
      <c r="D2" s="52"/>
      <c r="E2" s="52"/>
      <c r="F2" s="52"/>
      <c r="G2" s="5"/>
      <c r="H2" s="6"/>
    </row>
    <row r="3" spans="1:8" ht="23.1" customHeight="1">
      <c r="A3" s="45" t="s">
        <v>1</v>
      </c>
      <c r="B3" s="45" t="s">
        <v>10</v>
      </c>
      <c r="C3" s="45" t="s">
        <v>11</v>
      </c>
      <c r="D3" s="45" t="s">
        <v>12</v>
      </c>
      <c r="E3" s="46" t="s">
        <v>13</v>
      </c>
      <c r="F3" s="45" t="s">
        <v>14</v>
      </c>
      <c r="G3" s="53"/>
      <c r="H3" s="47" t="s">
        <v>4</v>
      </c>
    </row>
    <row r="4" spans="1:8" ht="23.1" customHeight="1">
      <c r="A4" s="45"/>
      <c r="B4" s="45"/>
      <c r="C4" s="45"/>
      <c r="D4" s="45"/>
      <c r="E4" s="46"/>
      <c r="F4" s="7" t="s">
        <v>15</v>
      </c>
      <c r="G4" s="8" t="s">
        <v>16</v>
      </c>
      <c r="H4" s="48"/>
    </row>
    <row r="5" spans="1:8" s="1" customFormat="1" ht="21.95" customHeight="1">
      <c r="A5" s="9" t="s">
        <v>17</v>
      </c>
      <c r="B5" s="39" t="s">
        <v>18</v>
      </c>
      <c r="C5" s="40"/>
      <c r="D5" s="9"/>
      <c r="E5" s="10"/>
      <c r="F5" s="11"/>
      <c r="G5" s="11"/>
      <c r="H5" s="12"/>
    </row>
    <row r="6" spans="1:8" ht="75" customHeight="1">
      <c r="A6" s="9">
        <v>1</v>
      </c>
      <c r="B6" s="13" t="s">
        <v>88</v>
      </c>
      <c r="C6" s="13" t="s">
        <v>89</v>
      </c>
      <c r="D6" s="9" t="s">
        <v>21</v>
      </c>
      <c r="E6" s="20">
        <v>1</v>
      </c>
      <c r="F6" s="11"/>
      <c r="G6" s="11"/>
      <c r="H6" s="21"/>
    </row>
    <row r="7" spans="1:8" s="1" customFormat="1" ht="21.95" customHeight="1">
      <c r="A7" s="9" t="s">
        <v>22</v>
      </c>
      <c r="B7" s="39" t="s">
        <v>23</v>
      </c>
      <c r="C7" s="40"/>
      <c r="D7" s="9"/>
      <c r="E7" s="10"/>
      <c r="F7" s="11"/>
      <c r="G7" s="11"/>
      <c r="H7" s="12"/>
    </row>
    <row r="8" spans="1:8" ht="75" customHeight="1">
      <c r="A8" s="9">
        <v>2</v>
      </c>
      <c r="B8" s="13" t="s">
        <v>88</v>
      </c>
      <c r="C8" s="13" t="s">
        <v>89</v>
      </c>
      <c r="D8" s="9" t="s">
        <v>21</v>
      </c>
      <c r="E8" s="20">
        <v>1</v>
      </c>
      <c r="F8" s="11"/>
      <c r="G8" s="11"/>
      <c r="H8" s="21"/>
    </row>
    <row r="9" spans="1:8" s="1" customFormat="1" ht="21.95" customHeight="1">
      <c r="A9" s="9" t="s">
        <v>24</v>
      </c>
      <c r="B9" s="39" t="s">
        <v>44</v>
      </c>
      <c r="C9" s="40"/>
      <c r="D9" s="9"/>
      <c r="E9" s="10"/>
      <c r="F9" s="11"/>
      <c r="G9" s="11"/>
      <c r="H9" s="12"/>
    </row>
    <row r="10" spans="1:8" ht="75" customHeight="1">
      <c r="A10" s="9">
        <v>3</v>
      </c>
      <c r="B10" s="13" t="s">
        <v>90</v>
      </c>
      <c r="C10" s="13" t="s">
        <v>91</v>
      </c>
      <c r="D10" s="9" t="s">
        <v>21</v>
      </c>
      <c r="E10" s="10">
        <v>1</v>
      </c>
      <c r="F10" s="11"/>
      <c r="G10" s="11"/>
      <c r="H10" s="21"/>
    </row>
    <row r="11" spans="1:8" ht="75" customHeight="1">
      <c r="A11" s="9">
        <v>4</v>
      </c>
      <c r="B11" s="22" t="s">
        <v>92</v>
      </c>
      <c r="C11" s="13" t="s">
        <v>93</v>
      </c>
      <c r="D11" s="15" t="s">
        <v>28</v>
      </c>
      <c r="E11" s="10">
        <v>1</v>
      </c>
      <c r="F11" s="11"/>
      <c r="G11" s="11"/>
      <c r="H11" s="21"/>
    </row>
    <row r="12" spans="1:8" s="1" customFormat="1" ht="21.95" customHeight="1">
      <c r="A12" s="9" t="s">
        <v>29</v>
      </c>
      <c r="B12" s="39" t="s">
        <v>54</v>
      </c>
      <c r="C12" s="40"/>
      <c r="D12" s="9"/>
      <c r="E12" s="10"/>
      <c r="F12" s="11"/>
      <c r="G12" s="11"/>
      <c r="H12" s="12"/>
    </row>
    <row r="13" spans="1:8" ht="75" customHeight="1">
      <c r="A13" s="9">
        <v>5</v>
      </c>
      <c r="B13" s="13" t="s">
        <v>94</v>
      </c>
      <c r="C13" s="13" t="s">
        <v>95</v>
      </c>
      <c r="D13" s="15" t="s">
        <v>28</v>
      </c>
      <c r="E13" s="20">
        <v>1</v>
      </c>
      <c r="F13" s="11"/>
      <c r="G13" s="11"/>
      <c r="H13" s="21"/>
    </row>
    <row r="14" spans="1:8" ht="75" customHeight="1">
      <c r="A14" s="9">
        <v>6</v>
      </c>
      <c r="B14" s="13" t="s">
        <v>96</v>
      </c>
      <c r="C14" s="13" t="s">
        <v>97</v>
      </c>
      <c r="D14" s="9" t="s">
        <v>98</v>
      </c>
      <c r="E14" s="10">
        <v>1</v>
      </c>
      <c r="F14" s="11"/>
      <c r="G14" s="11"/>
      <c r="H14" s="21"/>
    </row>
    <row r="15" spans="1:8" s="1" customFormat="1" ht="21.95" customHeight="1">
      <c r="A15" s="9" t="s">
        <v>39</v>
      </c>
      <c r="B15" s="39" t="s">
        <v>72</v>
      </c>
      <c r="C15" s="40"/>
      <c r="D15" s="9"/>
      <c r="E15" s="10"/>
      <c r="F15" s="11"/>
      <c r="G15" s="11"/>
      <c r="H15" s="12"/>
    </row>
    <row r="16" spans="1:8" ht="75" customHeight="1">
      <c r="A16" s="9">
        <v>7</v>
      </c>
      <c r="B16" s="13" t="s">
        <v>99</v>
      </c>
      <c r="C16" s="13" t="s">
        <v>100</v>
      </c>
      <c r="D16" s="9" t="s">
        <v>21</v>
      </c>
      <c r="E16" s="20">
        <v>1</v>
      </c>
      <c r="F16" s="11"/>
      <c r="G16" s="11"/>
      <c r="H16" s="21"/>
    </row>
    <row r="17" spans="1:8" ht="75" customHeight="1">
      <c r="A17" s="9">
        <v>8</v>
      </c>
      <c r="B17" s="13" t="s">
        <v>101</v>
      </c>
      <c r="C17" s="13" t="s">
        <v>102</v>
      </c>
      <c r="D17" s="15" t="s">
        <v>28</v>
      </c>
      <c r="E17" s="20">
        <v>1</v>
      </c>
      <c r="F17" s="11"/>
      <c r="G17" s="11"/>
      <c r="H17" s="21"/>
    </row>
    <row r="18" spans="1:8" ht="20.100000000000001" customHeight="1">
      <c r="A18" s="15"/>
      <c r="B18" s="16" t="s">
        <v>86</v>
      </c>
      <c r="C18" s="16"/>
      <c r="D18" s="15"/>
      <c r="E18" s="17"/>
      <c r="F18" s="18"/>
      <c r="G18" s="18">
        <f>SUM(G6:G17)</f>
        <v>0</v>
      </c>
      <c r="H18" s="19"/>
    </row>
    <row r="19" spans="1:8" ht="18.95" customHeight="1">
      <c r="A19" s="41"/>
      <c r="B19" s="42"/>
      <c r="C19" s="42"/>
      <c r="D19" s="42"/>
      <c r="E19" s="42"/>
      <c r="F19" s="42"/>
      <c r="G19" s="43"/>
      <c r="H19" s="44"/>
    </row>
  </sheetData>
  <mergeCells count="15">
    <mergeCell ref="A1:H1"/>
    <mergeCell ref="A2:F2"/>
    <mergeCell ref="F3:G3"/>
    <mergeCell ref="B5:C5"/>
    <mergeCell ref="B7:C7"/>
    <mergeCell ref="B9:C9"/>
    <mergeCell ref="B12:C12"/>
    <mergeCell ref="B15:C15"/>
    <mergeCell ref="A19:H19"/>
    <mergeCell ref="A3:A4"/>
    <mergeCell ref="B3:B4"/>
    <mergeCell ref="C3:C4"/>
    <mergeCell ref="D3:D4"/>
    <mergeCell ref="E3:E4"/>
    <mergeCell ref="H3:H4"/>
  </mergeCells>
  <phoneticPr fontId="0" type="noConversion"/>
  <printOptions horizontalCentered="1"/>
  <pageMargins left="0.51944444444444404" right="0.51944444444444404" top="0.39305555555555599" bottom="0" header="0" footer="0"/>
  <pageSetup paperSize="9" orientation="portrait"/>
  <rowBreaks count="1" manualBreakCount="1">
    <brk id="19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H15"/>
  <sheetViews>
    <sheetView tabSelected="1" zoomScaleSheetLayoutView="145" workbookViewId="0">
      <selection activeCell="F6" sqref="F6:G13"/>
    </sheetView>
  </sheetViews>
  <sheetFormatPr defaultColWidth="9" defaultRowHeight="11.25"/>
  <cols>
    <col min="1" max="1" width="5.83203125" customWidth="1"/>
    <col min="2" max="2" width="17.6640625" customWidth="1"/>
    <col min="3" max="3" width="34.1640625" customWidth="1"/>
    <col min="4" max="4" width="7.1640625" customWidth="1"/>
    <col min="5" max="5" width="10.1640625" style="3" customWidth="1"/>
    <col min="6" max="6" width="12" customWidth="1"/>
    <col min="7" max="7" width="14.33203125" style="4" customWidth="1"/>
    <col min="8" max="8" width="12.33203125" customWidth="1"/>
  </cols>
  <sheetData>
    <row r="1" spans="1:8" ht="45" customHeight="1">
      <c r="A1" s="49" t="s">
        <v>0</v>
      </c>
      <c r="B1" s="49"/>
      <c r="C1" s="49"/>
      <c r="D1" s="49"/>
      <c r="E1" s="49"/>
      <c r="F1" s="49"/>
      <c r="G1" s="50"/>
      <c r="H1" s="49"/>
    </row>
    <row r="2" spans="1:8" ht="18.95" customHeight="1">
      <c r="A2" s="51" t="s">
        <v>103</v>
      </c>
      <c r="B2" s="52"/>
      <c r="C2" s="52"/>
      <c r="D2" s="52"/>
      <c r="E2" s="52"/>
      <c r="F2" s="52"/>
      <c r="G2" s="5"/>
      <c r="H2" s="6"/>
    </row>
    <row r="3" spans="1:8" ht="23.1" customHeight="1">
      <c r="A3" s="45" t="s">
        <v>1</v>
      </c>
      <c r="B3" s="45" t="s">
        <v>10</v>
      </c>
      <c r="C3" s="45" t="s">
        <v>11</v>
      </c>
      <c r="D3" s="45" t="s">
        <v>12</v>
      </c>
      <c r="E3" s="46" t="s">
        <v>13</v>
      </c>
      <c r="F3" s="45" t="s">
        <v>14</v>
      </c>
      <c r="G3" s="53"/>
      <c r="H3" s="47" t="s">
        <v>4</v>
      </c>
    </row>
    <row r="4" spans="1:8" ht="23.1" customHeight="1">
      <c r="A4" s="45"/>
      <c r="B4" s="45"/>
      <c r="C4" s="45"/>
      <c r="D4" s="45"/>
      <c r="E4" s="46"/>
      <c r="F4" s="7" t="s">
        <v>15</v>
      </c>
      <c r="G4" s="8" t="s">
        <v>16</v>
      </c>
      <c r="H4" s="48"/>
    </row>
    <row r="5" spans="1:8" s="1" customFormat="1" ht="24" customHeight="1">
      <c r="A5" s="9" t="s">
        <v>17</v>
      </c>
      <c r="B5" s="39" t="s">
        <v>44</v>
      </c>
      <c r="C5" s="40"/>
      <c r="D5" s="9"/>
      <c r="E5" s="10"/>
      <c r="F5" s="11"/>
      <c r="G5" s="11"/>
      <c r="H5" s="12"/>
    </row>
    <row r="6" spans="1:8" s="2" customFormat="1" ht="50.1" customHeight="1">
      <c r="A6" s="9">
        <v>1</v>
      </c>
      <c r="B6" s="13" t="s">
        <v>104</v>
      </c>
      <c r="C6" s="13" t="s">
        <v>105</v>
      </c>
      <c r="D6" s="9" t="s">
        <v>28</v>
      </c>
      <c r="E6" s="10">
        <v>1</v>
      </c>
      <c r="F6" s="11"/>
      <c r="G6" s="11"/>
      <c r="H6" s="14"/>
    </row>
    <row r="7" spans="1:8" s="2" customFormat="1" ht="24" customHeight="1">
      <c r="A7" s="9" t="s">
        <v>22</v>
      </c>
      <c r="B7" s="39" t="s">
        <v>83</v>
      </c>
      <c r="C7" s="40"/>
      <c r="D7" s="9"/>
      <c r="E7" s="10"/>
      <c r="F7" s="11"/>
      <c r="G7" s="11"/>
      <c r="H7" s="12"/>
    </row>
    <row r="8" spans="1:8" s="2" customFormat="1" ht="30" customHeight="1">
      <c r="A8" s="9">
        <v>2</v>
      </c>
      <c r="B8" s="13" t="s">
        <v>106</v>
      </c>
      <c r="C8" s="13" t="s">
        <v>107</v>
      </c>
      <c r="D8" s="9" t="s">
        <v>36</v>
      </c>
      <c r="E8" s="10">
        <v>50</v>
      </c>
      <c r="F8" s="11"/>
      <c r="G8" s="11"/>
      <c r="H8" s="12"/>
    </row>
    <row r="9" spans="1:8" s="2" customFormat="1" ht="30" customHeight="1">
      <c r="A9" s="9">
        <v>3</v>
      </c>
      <c r="B9" s="13" t="s">
        <v>108</v>
      </c>
      <c r="C9" s="13" t="s">
        <v>107</v>
      </c>
      <c r="D9" s="9" t="s">
        <v>36</v>
      </c>
      <c r="E9" s="10">
        <v>20</v>
      </c>
      <c r="F9" s="11"/>
      <c r="G9" s="11"/>
      <c r="H9" s="12"/>
    </row>
    <row r="10" spans="1:8" s="2" customFormat="1" ht="30" customHeight="1">
      <c r="A10" s="9">
        <v>4</v>
      </c>
      <c r="B10" s="13" t="s">
        <v>109</v>
      </c>
      <c r="C10" s="13" t="s">
        <v>110</v>
      </c>
      <c r="D10" s="9" t="s">
        <v>36</v>
      </c>
      <c r="E10" s="10">
        <v>150</v>
      </c>
      <c r="F10" s="11"/>
      <c r="G10" s="11"/>
      <c r="H10" s="12"/>
    </row>
    <row r="11" spans="1:8" s="2" customFormat="1" ht="60" customHeight="1">
      <c r="A11" s="9">
        <v>5</v>
      </c>
      <c r="B11" s="13" t="s">
        <v>111</v>
      </c>
      <c r="C11" s="13" t="s">
        <v>112</v>
      </c>
      <c r="D11" s="9" t="s">
        <v>113</v>
      </c>
      <c r="E11" s="10">
        <v>30</v>
      </c>
      <c r="F11" s="11"/>
      <c r="G11" s="11"/>
      <c r="H11" s="12"/>
    </row>
    <row r="12" spans="1:8" s="2" customFormat="1" ht="54.95" customHeight="1">
      <c r="A12" s="9">
        <v>6</v>
      </c>
      <c r="B12" s="13" t="s">
        <v>114</v>
      </c>
      <c r="C12" s="13" t="s">
        <v>115</v>
      </c>
      <c r="D12" s="9" t="s">
        <v>36</v>
      </c>
      <c r="E12" s="10">
        <v>300</v>
      </c>
      <c r="F12" s="11"/>
      <c r="G12" s="11"/>
      <c r="H12" s="12"/>
    </row>
    <row r="13" spans="1:8" s="2" customFormat="1" ht="69.95" customHeight="1">
      <c r="A13" s="9">
        <v>7</v>
      </c>
      <c r="B13" s="13" t="s">
        <v>116</v>
      </c>
      <c r="C13" s="13" t="s">
        <v>117</v>
      </c>
      <c r="D13" s="9" t="s">
        <v>113</v>
      </c>
      <c r="E13" s="10">
        <v>10</v>
      </c>
      <c r="F13" s="11"/>
      <c r="G13" s="11"/>
      <c r="H13" s="12"/>
    </row>
    <row r="14" spans="1:8" ht="24" customHeight="1">
      <c r="A14" s="15"/>
      <c r="B14" s="16" t="s">
        <v>86</v>
      </c>
      <c r="C14" s="16"/>
      <c r="D14" s="15"/>
      <c r="E14" s="17"/>
      <c r="F14" s="18"/>
      <c r="G14" s="18">
        <f>SUM(G6:G13)</f>
        <v>0</v>
      </c>
      <c r="H14" s="19"/>
    </row>
    <row r="15" spans="1:8" ht="18.95" customHeight="1">
      <c r="A15" s="41"/>
      <c r="B15" s="42"/>
      <c r="C15" s="42"/>
      <c r="D15" s="42"/>
      <c r="E15" s="42"/>
      <c r="F15" s="42"/>
      <c r="G15" s="43"/>
      <c r="H15" s="44"/>
    </row>
  </sheetData>
  <mergeCells count="12">
    <mergeCell ref="A1:H1"/>
    <mergeCell ref="A2:F2"/>
    <mergeCell ref="F3:G3"/>
    <mergeCell ref="B5:C5"/>
    <mergeCell ref="B7:C7"/>
    <mergeCell ref="A15:H15"/>
    <mergeCell ref="A3:A4"/>
    <mergeCell ref="B3:B4"/>
    <mergeCell ref="C3:C4"/>
    <mergeCell ref="D3:D4"/>
    <mergeCell ref="E3:E4"/>
    <mergeCell ref="H3:H4"/>
  </mergeCells>
  <phoneticPr fontId="0" type="noConversion"/>
  <printOptions horizontalCentered="1"/>
  <pageMargins left="0.51944444444444404" right="0.51944444444444404" top="0.39305555555555599" bottom="0" header="0" footer="0"/>
  <pageSetup paperSize="9" orientation="portrait"/>
  <rowBreaks count="1" manualBreakCount="1">
    <brk id="1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4</vt:i4>
      </vt:variant>
    </vt:vector>
  </HeadingPairs>
  <TitlesOfParts>
    <vt:vector size="8" baseType="lpstr">
      <vt:lpstr>汇总 </vt:lpstr>
      <vt:lpstr>装饰部分</vt:lpstr>
      <vt:lpstr>拆除部分 </vt:lpstr>
      <vt:lpstr>安装部分 </vt:lpstr>
      <vt:lpstr>'安装部分 '!Print_Area</vt:lpstr>
      <vt:lpstr>'拆除部分 '!Print_Area</vt:lpstr>
      <vt:lpstr>'汇总 '!Print_Area</vt:lpstr>
      <vt:lpstr>装饰部分!Print_Area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internet3</cp:lastModifiedBy>
  <dcterms:created xsi:type="dcterms:W3CDTF">2022-03-24T02:50:00Z</dcterms:created>
  <dcterms:modified xsi:type="dcterms:W3CDTF">2022-11-03T00:23:41Z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E37DC08D5C684D7C9F51FDED5D38A260</vt:lpwstr>
  </property>
  <property fmtid="{D5CDD505-2E9C-101B-9397-08002B2CF9AE}" pid="3" name="KSOProductBuildVer">
    <vt:lpwstr>2052-11.1.0.12598</vt:lpwstr>
  </property>
</Properties>
</file>