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病人监护仪" sheetId="4" r:id="rId1"/>
    <sheet name="Sheet2" sheetId="2" r:id="rId2"/>
    <sheet name="Sheet3" sheetId="3" r:id="rId3"/>
    <sheet name="Sheet4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<sst xmlns="http://schemas.openxmlformats.org/spreadsheetml/2006/main" count="44" uniqueCount="30">
  <si>
    <t>病人监护仪（包六）</t>
  </si>
  <si>
    <t>项目分包</t>
  </si>
  <si>
    <t>序号</t>
  </si>
  <si>
    <t>项目编号</t>
  </si>
  <si>
    <t>科室</t>
  </si>
  <si>
    <t>数量</t>
  </si>
  <si>
    <t>单价（元）</t>
  </si>
  <si>
    <t>总金额（元）</t>
  </si>
  <si>
    <t>使用范围</t>
  </si>
  <si>
    <t>功能需求</t>
  </si>
  <si>
    <t>清单配置
（包含但不限于以下配置）</t>
  </si>
  <si>
    <t>备注</t>
  </si>
  <si>
    <r>
      <rPr>
        <sz val="11"/>
        <rFont val="宋体"/>
        <charset val="134"/>
        <scheme val="minor"/>
      </rPr>
      <t>（包六）单一来源8台</t>
    </r>
    <r>
      <rPr>
        <sz val="11"/>
        <color rgb="FFFF0000"/>
        <rFont val="宋体"/>
        <charset val="134"/>
        <scheme val="minor"/>
      </rPr>
      <t>（匹配原有迈瑞中央监护系统）</t>
    </r>
  </si>
  <si>
    <t>2025ZYY-HW-DY091</t>
  </si>
  <si>
    <t>内三科</t>
  </si>
  <si>
    <t>适用于病人生命体征的监测。</t>
  </si>
  <si>
    <r>
      <rPr>
        <sz val="11"/>
        <rFont val="宋体"/>
        <charset val="134"/>
        <scheme val="minor"/>
      </rPr>
      <t>1、具备三导联心电、体温、心率、血氧、无创血压、双有创压、触摸屏技术；
2、支持有线、无线、摇测多元化组网方式，支持床旁设备互联；
3、具有断电储存功能；
4、具备转运功能，其中2套增加呼吸末二氧化碳模块；
5、远程双向控制，</t>
    </r>
    <r>
      <rPr>
        <sz val="11"/>
        <color rgb="FFFF0000"/>
        <rFont val="宋体"/>
        <charset val="134"/>
        <scheme val="minor"/>
      </rPr>
      <t>需匹配原有迈瑞中央监护系统。</t>
    </r>
  </si>
  <si>
    <t>设备主机及其必要配件</t>
  </si>
  <si>
    <r>
      <rPr>
        <sz val="11"/>
        <color rgb="FFFF0000"/>
        <rFont val="宋体"/>
        <charset val="134"/>
        <scheme val="minor"/>
      </rPr>
      <t>三导</t>
    </r>
    <r>
      <rPr>
        <sz val="11"/>
        <rFont val="宋体"/>
        <charset val="134"/>
        <scheme val="minor"/>
      </rPr>
      <t>联线，显示器屏幕</t>
    </r>
    <r>
      <rPr>
        <sz val="11"/>
        <color rgb="FFFF0000"/>
        <rFont val="宋体"/>
        <charset val="134"/>
        <scheme val="minor"/>
      </rPr>
      <t>≥18英寸</t>
    </r>
    <r>
      <rPr>
        <sz val="11"/>
        <rFont val="宋体"/>
        <charset val="134"/>
        <scheme val="minor"/>
      </rPr>
      <t>。具备转运功能，其中2套增加呼吸末二氧化碳模块。</t>
    </r>
  </si>
  <si>
    <t>急诊科</t>
  </si>
  <si>
    <t>1、插件式监护，需连接到原有的迈瑞中央监护系统，配备查看站一套及一个分屏。
2、三台均需配双有创血压，加配呼末二氧化碳模块二套，PICCO模块一套。</t>
  </si>
  <si>
    <r>
      <rPr>
        <sz val="11"/>
        <color rgb="FFFF0000"/>
        <rFont val="宋体"/>
        <charset val="134"/>
        <scheme val="minor"/>
      </rPr>
      <t>五导</t>
    </r>
    <r>
      <rPr>
        <sz val="11"/>
        <rFont val="宋体"/>
        <charset val="134"/>
        <scheme val="minor"/>
      </rPr>
      <t>联线，显示器屏幕</t>
    </r>
    <r>
      <rPr>
        <sz val="11"/>
        <color rgb="FFFF0000"/>
        <rFont val="宋体"/>
        <charset val="134"/>
        <scheme val="minor"/>
      </rPr>
      <t>≥12英寸</t>
    </r>
    <r>
      <rPr>
        <sz val="11"/>
        <rFont val="宋体"/>
        <charset val="134"/>
        <scheme val="minor"/>
      </rPr>
      <t>。三台均需配双有创血压，增配呼末二氧化碳模块二套，PICCO模块一套。</t>
    </r>
  </si>
  <si>
    <t>合计</t>
  </si>
  <si>
    <t>病人监护仪（包七）</t>
  </si>
  <si>
    <r>
      <rPr>
        <sz val="11"/>
        <rFont val="宋体"/>
        <charset val="134"/>
        <scheme val="minor"/>
      </rPr>
      <t>（包七）单一来源8台</t>
    </r>
    <r>
      <rPr>
        <sz val="11"/>
        <color rgb="FFFF0000"/>
        <rFont val="宋体"/>
        <charset val="134"/>
        <scheme val="minor"/>
      </rPr>
      <t>（匹配原有理邦中央监护系统）</t>
    </r>
  </si>
  <si>
    <t>2025ZYY-HW-DY092</t>
  </si>
  <si>
    <t>内窥镜中心</t>
  </si>
  <si>
    <t>适用于诊疗和复苏病人生命体征观察。</t>
  </si>
  <si>
    <r>
      <rPr>
        <sz val="11"/>
        <rFont val="宋体"/>
        <charset val="134"/>
        <scheme val="minor"/>
      </rPr>
      <t>需具备五导联心电、创血压、体温、配呼气末CO2模块，</t>
    </r>
    <r>
      <rPr>
        <sz val="11"/>
        <color rgb="FFFF0000"/>
        <rFont val="宋体"/>
        <charset val="134"/>
        <scheme val="minor"/>
      </rPr>
      <t>需匹配原有理邦中央监护系统MFM-CMS。</t>
    </r>
  </si>
  <si>
    <r>
      <rPr>
        <sz val="11"/>
        <color rgb="FFFF0000"/>
        <rFont val="宋体"/>
        <charset val="134"/>
        <scheme val="minor"/>
      </rPr>
      <t>五导</t>
    </r>
    <r>
      <rPr>
        <sz val="11"/>
        <rFont val="宋体"/>
        <charset val="134"/>
        <scheme val="minor"/>
      </rPr>
      <t>联线，显示器屏幕</t>
    </r>
    <r>
      <rPr>
        <sz val="11"/>
        <color rgb="FFFF0000"/>
        <rFont val="宋体"/>
        <charset val="134"/>
        <scheme val="minor"/>
      </rPr>
      <t>≥12英寸</t>
    </r>
    <r>
      <rPr>
        <sz val="11"/>
        <rFont val="宋体"/>
        <charset val="134"/>
        <scheme val="minor"/>
      </rPr>
      <t>。增配呼末二氧化碳模块。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</si>
</sst>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left" vertical="center" wrapText="1"/>
    </xf>
    <xf numFmtId="176" fontId="7" fillId="2" borderId="2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K12"/>
  <sheetViews>
    <sheetView tabSelected="1" workbookViewId="0">
      <selection activeCell="A13" sqref="$A13:$XFD18"/>
    </sheetView>
  </sheetViews>
  <sheetFormatPr defaultColWidth="9" defaultRowHeight="14.25"/>
  <cols>
    <col min="1" max="1" width="19.25" style="1" customWidth="1"/>
    <col min="2" max="2" width="5.75" style="1" customWidth="1"/>
    <col min="3" max="3" width="13.375" style="1" customWidth="1"/>
    <col min="4" max="4" width="10.75" style="1" customWidth="1"/>
    <col min="5" max="5" width="9.75" style="1" customWidth="1"/>
    <col min="6" max="6" width="10.375" style="1" customWidth="1"/>
    <col min="7" max="7" width="12.625" style="1" customWidth="1"/>
    <col min="8" max="8" width="15.75" style="5" customWidth="1"/>
    <col min="9" max="9" width="37.375" style="1" customWidth="1"/>
    <col min="10" max="10" width="24.75" style="1" customWidth="1"/>
    <col min="11" max="11" width="27.25" style="1" customWidth="1"/>
    <col min="12" max="16365" width="9" style="1"/>
  </cols>
  <sheetData>
    <row r="1" s="1" customFormat="1" ht="47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3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24" t="s">
        <v>10</v>
      </c>
      <c r="K2" s="24" t="s">
        <v>11</v>
      </c>
    </row>
    <row r="3" s="3" customFormat="1" ht="130" customHeight="1" spans="1:12">
      <c r="A3" s="8" t="s">
        <v>12</v>
      </c>
      <c r="B3" s="9">
        <v>6</v>
      </c>
      <c r="C3" s="10" t="s">
        <v>13</v>
      </c>
      <c r="D3" s="8" t="s">
        <v>14</v>
      </c>
      <c r="E3" s="11">
        <v>5</v>
      </c>
      <c r="F3" s="12">
        <v>90000</v>
      </c>
      <c r="G3" s="12">
        <v>450000</v>
      </c>
      <c r="H3" s="13" t="s">
        <v>15</v>
      </c>
      <c r="I3" s="25" t="s">
        <v>16</v>
      </c>
      <c r="J3" s="12" t="s">
        <v>17</v>
      </c>
      <c r="K3" s="26" t="s">
        <v>18</v>
      </c>
      <c r="L3" s="27"/>
    </row>
    <row r="4" s="4" customFormat="1" ht="63" customHeight="1" spans="1:11">
      <c r="A4" s="8"/>
      <c r="B4" s="14"/>
      <c r="C4" s="15"/>
      <c r="D4" s="8" t="s">
        <v>19</v>
      </c>
      <c r="E4" s="11">
        <v>3</v>
      </c>
      <c r="F4" s="12">
        <v>90000</v>
      </c>
      <c r="G4" s="12">
        <f>E4*F4</f>
        <v>270000</v>
      </c>
      <c r="H4" s="16"/>
      <c r="I4" s="28" t="s">
        <v>20</v>
      </c>
      <c r="J4" s="12" t="s">
        <v>17</v>
      </c>
      <c r="K4" s="26" t="s">
        <v>21</v>
      </c>
    </row>
    <row r="5" ht="24" customHeight="1" spans="1:11">
      <c r="A5" s="17" t="s">
        <v>22</v>
      </c>
      <c r="B5" s="17"/>
      <c r="C5" s="17"/>
      <c r="D5" s="17"/>
      <c r="E5" s="18">
        <f>SUM(E3:E4)</f>
        <v>8</v>
      </c>
      <c r="F5" s="19"/>
      <c r="G5" s="19">
        <f>SUM(G3:G4)</f>
        <v>720000</v>
      </c>
      <c r="H5" s="19"/>
      <c r="I5" s="29"/>
      <c r="J5" s="19"/>
      <c r="K5" s="19"/>
    </row>
    <row r="8" s="1" customFormat="1" ht="47" customHeight="1" spans="1:11">
      <c r="A8" s="6" t="s">
        <v>23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s="2" customFormat="1" ht="35" customHeight="1" spans="1:11">
      <c r="A9" s="7" t="s">
        <v>1</v>
      </c>
      <c r="B9" s="7" t="s">
        <v>2</v>
      </c>
      <c r="C9" s="7" t="s">
        <v>3</v>
      </c>
      <c r="D9" s="7" t="s">
        <v>4</v>
      </c>
      <c r="E9" s="7" t="s">
        <v>5</v>
      </c>
      <c r="F9" s="7" t="s">
        <v>6</v>
      </c>
      <c r="G9" s="7" t="s">
        <v>7</v>
      </c>
      <c r="H9" s="7" t="s">
        <v>8</v>
      </c>
      <c r="I9" s="7" t="s">
        <v>9</v>
      </c>
      <c r="J9" s="24" t="s">
        <v>10</v>
      </c>
      <c r="K9" s="24" t="s">
        <v>11</v>
      </c>
    </row>
    <row r="10" s="3" customFormat="1" ht="49" customHeight="1" spans="1:11">
      <c r="A10" s="8" t="s">
        <v>24</v>
      </c>
      <c r="B10" s="20">
        <v>7</v>
      </c>
      <c r="C10" s="8" t="s">
        <v>25</v>
      </c>
      <c r="D10" s="8" t="s">
        <v>26</v>
      </c>
      <c r="E10" s="11">
        <v>8</v>
      </c>
      <c r="F10" s="12">
        <v>90000</v>
      </c>
      <c r="G10" s="12">
        <v>720000</v>
      </c>
      <c r="H10" s="12" t="s">
        <v>27</v>
      </c>
      <c r="I10" s="25" t="s">
        <v>28</v>
      </c>
      <c r="J10" s="12" t="s">
        <v>17</v>
      </c>
      <c r="K10" s="30" t="s">
        <v>29</v>
      </c>
    </row>
    <row r="11" s="3" customFormat="1" ht="24" customHeight="1" spans="1:11">
      <c r="A11" s="17" t="s">
        <v>22</v>
      </c>
      <c r="B11" s="17"/>
      <c r="C11" s="17"/>
      <c r="D11" s="17"/>
      <c r="E11" s="18">
        <f>SUM(E10)</f>
        <v>8</v>
      </c>
      <c r="F11" s="19"/>
      <c r="G11" s="19">
        <f>SUM(G10)</f>
        <v>720000</v>
      </c>
      <c r="H11" s="19"/>
      <c r="I11" s="29"/>
      <c r="J11" s="19"/>
      <c r="K11" s="19"/>
    </row>
    <row r="12" s="3" customFormat="1" ht="14" customHeight="1" spans="1:16365">
      <c r="A12" s="21"/>
      <c r="B12" s="22"/>
      <c r="C12" s="21"/>
      <c r="D12" s="21"/>
      <c r="E12" s="22"/>
      <c r="F12" s="23"/>
      <c r="G12" s="23"/>
      <c r="H12" s="23"/>
      <c r="I12" s="31"/>
      <c r="J12" s="23"/>
      <c r="K12" s="2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</row>
  </sheetData>
  <mergeCells count="8">
    <mergeCell ref="A1:K1"/>
    <mergeCell ref="A5:D5"/>
    <mergeCell ref="A8:K8"/>
    <mergeCell ref="A11:D11"/>
    <mergeCell ref="A3:A4"/>
    <mergeCell ref="B3:B4"/>
    <mergeCell ref="C3:C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病人监护仪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internet3</dc:creator>
  <cp:lastModifiedBy>孟伶俊</cp:lastModifiedBy>
  <dcterms:created xsi:type="dcterms:W3CDTF">2023-05-12T11:15:00Z</dcterms:created>
  <dcterms:modified xsi:type="dcterms:W3CDTF">2025-06-24T07:14:01Z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273631281EBC4C349A82EA24C46B8ED1_12</vt:lpwstr>
  </property>
</Properties>
</file>