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<sst xmlns="http://schemas.openxmlformats.org/spreadsheetml/2006/main" count="25" uniqueCount="22">
  <si>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序号</t>
  </si>
  <si>
    <t>申购科室</t>
  </si>
  <si>
    <t>设备名称</t>
  </si>
  <si>
    <t>规格型号</t>
  </si>
  <si>
    <t>预算数量</t>
  </si>
  <si>
    <t>预算单价
（元）</t>
  </si>
  <si>
    <t>预算金额
（元）</t>
  </si>
  <si>
    <t>合计采购总金额（元）</t>
  </si>
  <si>
    <t>项目需求</t>
  </si>
  <si>
    <t>护理部</t>
  </si>
  <si>
    <t>病床</t>
  </si>
  <si>
    <t>含病床、床垫、床头柜、输液架、餐板、杂物篓</t>
  </si>
  <si>
    <r>
      <rPr>
        <sz val="11"/>
        <rFont val="宋体"/>
        <charset val="134"/>
        <scheme val="minor"/>
      </rPr>
      <t>中控双摇三折床，双层稳固结构，背板、腿板可抬升，中央刹车一脚制动，四轮刹车。（含病床、床垫、床头柜、输液架、餐板、杂物篓）</t>
    </r>
    <r>
      <rPr>
        <sz val="11"/>
        <color rgb="FFFF0000"/>
        <rFont val="宋体"/>
        <charset val="134"/>
        <scheme val="minor"/>
      </rPr>
      <t>注：调研时请提供样品床。</t>
    </r>
  </si>
  <si>
    <t>老年病科</t>
  </si>
  <si>
    <t>电动病床</t>
  </si>
  <si>
    <t>含防褥疮床垫</t>
  </si>
  <si>
    <t>全包围四片式护栏，背板、腿板可抬升，整床可升降高度≥300mm，前后可倾斜，具备背腿联动功能。背部床板可透射进行X光拍片，具有一键设置功能，可称病人体重，配备持续供电设备，具备紧急停止按钮。（含：电动病床、防褥疮床垫、床头柜、输液架、移动餐台、杂物篓）</t>
  </si>
  <si>
    <t>内一科</t>
  </si>
  <si>
    <t>内三科</t>
  </si>
  <si>
    <t>内四科
（5/6楼一区）</t>
  </si>
  <si>
    <t>血透专用</t>
  </si>
  <si>
    <r>
      <rPr>
        <sz val="11"/>
        <rFont val="宋体"/>
        <charset val="134"/>
        <scheme val="minor"/>
      </rPr>
      <t>定制2160*800*500mm尺寸中控双摇专用床，</t>
    </r>
    <r>
      <rPr>
        <sz val="11"/>
        <color rgb="FFFF0000"/>
        <rFont val="宋体"/>
        <charset val="134"/>
        <scheme val="minor"/>
      </rPr>
      <t>配床垫、床头尾板、杂物架</t>
    </r>
    <r>
      <rPr>
        <sz val="11"/>
        <rFont val="宋体"/>
        <charset val="134"/>
        <scheme val="minor"/>
      </rPr>
      <t>，背部、腿部高度可调节0°-80°±5°，脚轮需选用静音耐磨款。床尾需加配备仪器架，两层结构，方便放仪器设备(材质尺寸要求：1、上层塑料板:长805*宽320*高25cm;2、下面需采用优质钢板方形盒，表面喷塑:长680*宽270*高120cm;3、立柱需采用不锈钢材质，直径32*高700cm)，收起时可放置在床尾内侧，不影响病床使用功能同时，节省空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</si>
</sst>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9" sqref="E19"/>
    </sheetView>
  </sheetViews>
  <sheetFormatPr defaultColWidth="9" defaultRowHeight="13.5" outlineLevelRow="5"/>
  <cols>
    <col min="1" max="1" width="6.09166666666667" style="1" customWidth="1"/>
    <col min="2" max="2" width="17.25" style="1" customWidth="1"/>
    <col min="3" max="3" width="22.2666666666667" style="1" customWidth="1"/>
    <col min="4" max="4" width="21.625" style="1" customWidth="1"/>
    <col min="5" max="5" width="11.0916666666667" style="1" customWidth="1"/>
    <col min="6" max="6" width="16" style="1" customWidth="1"/>
    <col min="7" max="7" width="16.0916666666667" style="1" customWidth="1"/>
    <col min="8" max="8" width="18.25" style="1" customWidth="1"/>
    <col min="9" max="9" width="42.125" style="1" customWidth="1"/>
    <col min="10" max="16384" width="9" style="1"/>
  </cols>
  <sheetData>
    <row r="1" ht="33" customHeight="1" spans="1:9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2" t="s">
        <v>8</v>
      </c>
    </row>
    <row r="2" ht="64" customHeight="1" spans="1:9">
      <c r="A2" s="5">
        <v>1</v>
      </c>
      <c r="B2" s="6" t="s">
        <v>9</v>
      </c>
      <c r="C2" s="6" t="s">
        <v>10</v>
      </c>
      <c r="D2" s="7" t="s">
        <v>11</v>
      </c>
      <c r="E2" s="6">
        <v>800</v>
      </c>
      <c r="F2" s="8">
        <v>4000</v>
      </c>
      <c r="G2" s="8">
        <f>E2*F2</f>
        <v>3200000</v>
      </c>
      <c r="H2" s="8">
        <f>G2</f>
        <v>3200000</v>
      </c>
      <c r="I2" s="7" t="s">
        <v>12</v>
      </c>
    </row>
    <row r="3" ht="31" customHeight="1" spans="1:9">
      <c r="A3" s="5">
        <v>2</v>
      </c>
      <c r="B3" s="6" t="s">
        <v>13</v>
      </c>
      <c r="C3" s="6" t="s">
        <v>14</v>
      </c>
      <c r="D3" s="9" t="s">
        <v>15</v>
      </c>
      <c r="E3" s="6">
        <v>5</v>
      </c>
      <c r="F3" s="8">
        <v>50000</v>
      </c>
      <c r="G3" s="8">
        <f>E3*F3</f>
        <v>250000</v>
      </c>
      <c r="H3" s="10">
        <f>SUM(G3:G5)</f>
        <v>1100000</v>
      </c>
      <c r="I3" s="15" t="s">
        <v>16</v>
      </c>
    </row>
    <row r="4" ht="31" customHeight="1" spans="1:9">
      <c r="A4" s="5">
        <v>3</v>
      </c>
      <c r="B4" s="6" t="s">
        <v>17</v>
      </c>
      <c r="C4" s="6" t="s">
        <v>14</v>
      </c>
      <c r="D4" s="11"/>
      <c r="E4" s="6">
        <v>12</v>
      </c>
      <c r="F4" s="8">
        <v>50000</v>
      </c>
      <c r="G4" s="8">
        <f>E4*F4</f>
        <v>600000</v>
      </c>
      <c r="H4" s="12"/>
      <c r="I4" s="16"/>
    </row>
    <row r="5" ht="31" customHeight="1" spans="1:9">
      <c r="A5" s="5">
        <v>4</v>
      </c>
      <c r="B5" s="6" t="s">
        <v>18</v>
      </c>
      <c r="C5" s="6" t="s">
        <v>14</v>
      </c>
      <c r="D5" s="13"/>
      <c r="E5" s="6">
        <v>5</v>
      </c>
      <c r="F5" s="8">
        <v>50000</v>
      </c>
      <c r="G5" s="8">
        <f>E5*F5</f>
        <v>250000</v>
      </c>
      <c r="H5" s="14"/>
      <c r="I5" s="17"/>
    </row>
    <row r="6" ht="133" customHeight="1" spans="1:9">
      <c r="A6" s="5">
        <v>5</v>
      </c>
      <c r="B6" s="6" t="s">
        <v>19</v>
      </c>
      <c r="C6" s="6" t="s">
        <v>10</v>
      </c>
      <c r="D6" s="5" t="s">
        <v>20</v>
      </c>
      <c r="E6" s="6">
        <v>40</v>
      </c>
      <c r="F6" s="8">
        <v>4000</v>
      </c>
      <c r="G6" s="8">
        <f>E6*F6</f>
        <v>160000</v>
      </c>
      <c r="H6" s="8">
        <f>G6</f>
        <v>160000</v>
      </c>
      <c r="I6" s="7" t="s">
        <v>21</v>
      </c>
    </row>
  </sheetData>
  <mergeCells count="3">
    <mergeCell ref="D3:D5"/>
    <mergeCell ref="H3:H5"/>
    <mergeCell ref="I3:I5"/>
  </mergeCells>
  <dataValidations count="1">
    <dataValidation type="list" allowBlank="1" showInputMessage="1" showErrorMessage="1" sqref="B1">
      <formula1>$O$2:$O$22</formula1>
    </dataValidation>
  </dataValidations>
  <pageMargins left="0.7" right="0.7" top="0.75" bottom="0.75" header="0.3" footer="0.3"/>
  <pageSetup paperSize="9" orientation="portrait"/>
  <headerFooter/>
  <ignoredErrors>
    <ignoredError sqref="B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孟伶俊</cp:lastModifiedBy>
  <dcterms:created xsi:type="dcterms:W3CDTF">2023-05-12T11:15:00Z</dcterms:created>
  <dcterms:modified xsi:type="dcterms:W3CDTF">2025-08-14T01:39:49Z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1CB8658016C74731B3879CB471D56F5D_12</vt:lpwstr>
  </property>
</Properties>
</file>