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疗设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<sst xmlns="http://schemas.openxmlformats.org/spreadsheetml/2006/main" count="168" uniqueCount="107">
  <si>
    <t>预算科室</t>
  </si>
  <si>
    <t>项目名称</t>
  </si>
  <si>
    <t>申请数量</t>
  </si>
  <si>
    <t>预算单价（万元）</t>
  </si>
  <si>
    <t>申请金额
（万元）</t>
  </si>
  <si>
    <t>使用范围</t>
  </si>
  <si>
    <t>功能需求（特殊功能必须填写）</t>
  </si>
  <si>
    <t>清单配置
（包含但不限于以下配置）</t>
  </si>
  <si>
    <t>内三科</t>
  </si>
  <si>
    <t>内镜清洗工作站</t>
  </si>
  <si>
    <t>套</t>
  </si>
  <si>
    <t>适用于软式内镜人工清洗消毒，符合2016版《软式内镜清洗消毒技术规范》。</t>
  </si>
  <si>
    <t>需具备自动灌流系统，参数可调节、干燥功能、防锈，实现一键配液、进水、缺酶、缺酒精报警功能、配置酶液后生成配液记录，具备查询功能。</t>
  </si>
  <si>
    <t>包含但不限于以下配置：5个清洗槽功能组件具备加热功能， 无菌水生成机，干燥机，自动加酶液，高压气枪、高压水枪，自动干燥机，自动灌流器，测漏装置，除菌型水处理器，排污水处理，空压机，消毒液生成机，自动清洗消毒机，吸引器，灌流气压调节器，中心气体处理器，折叠水龙头。</t>
  </si>
  <si>
    <t>预防保健科</t>
  </si>
  <si>
    <t>中医经络检测仪</t>
  </si>
  <si>
    <t>台</t>
  </si>
  <si>
    <t>适用于手掌式检测，通过探测十二经络的二十四穴位评估脏腑功能及健康状态。结合舌象数据，量化分析经络状态、脏腑功能及气血盛衰，生成包含经络检测报告、体质类型（如阴虚、阳虚等）及发病风险提示的详细报告‌。</t>
  </si>
  <si>
    <t>需具备自动读取受检者身份证、社保卡信息，自动化信息采集基础上，实现一键获取检测报告。能对接体检系统、医院系统，完成图文报告上传及科研数据统计。</t>
  </si>
  <si>
    <t>设备主机及其基本配件、信息系统对接口</t>
  </si>
  <si>
    <t>动脉硬化检测装置</t>
  </si>
  <si>
    <t>适用于早期筛查和监测动脉硬化程度。</t>
  </si>
  <si>
    <t>通过测量脉搏波在动脉中的传播速度，评估大动脉僵硬度；测量四肢血压，计算下肢动脉硬化程度及狭窄风险，可辅助诊断主动脉夹层、大动脉炎等疾病‌
。需对接体检系统、医院系统，完成图文报告上传及科研数据统计。</t>
  </si>
  <si>
    <t>心率变异分析仪</t>
  </si>
  <si>
    <t>适用于测量患者在静息、深呼吸、Valsalva动作及站立状态下的心率和脉搏波速率，通过分析心率变异性评估血流状况。</t>
  </si>
  <si>
    <t>需具备实时记录心电信号与脉搏血氧饱和度数据。通过心率变异性分析评估自主神经功能，辅助诊断心血管疾病或代谢紊乱等问题。具备多通道设计，满足1拖3配置，适用于多部位同步监测（如心电、呼吸等）；对接体检系统、医院系统，完成图文报告上传及科研数据统计。</t>
  </si>
  <si>
    <t>手动眼底照相机</t>
  </si>
  <si>
    <t>适用于眼底检查，通过瞳孔观察、拍摄和记录眼底，提供眼底图像信息。</t>
  </si>
  <si>
    <r>
      <rPr>
        <sz val="12"/>
        <rFont val="宋体"/>
        <charset val="134"/>
      </rPr>
      <t>通过高清晰度的成像技术，能够记录眼底的状况，包括视网膜、视神经等部位，帮助医生更好地了解眼部疾病的情况，如糖尿病视网膜病变、青光眼、黄斑病变等，并进行诊断和治疗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。</t>
    </r>
  </si>
  <si>
    <t>人体成分分析仪</t>
  </si>
  <si>
    <t>适用于人体成分检查，能够全面测量和分析人体的各种成分和生理指标。</t>
  </si>
  <si>
    <t>能够为医护人员提供准确的患者身体成分和水分状态数据，有助于制定个性化的治疗计划和营养方案。对接体检系统、医院系统，完成图文报告上传及科研数据统计。</t>
  </si>
  <si>
    <t>药学部
（中心药房）</t>
  </si>
  <si>
    <t>全自动药品分包机</t>
  </si>
  <si>
    <t>适用于口服药品自动分包，自动将患者每一次需要服用的药品分包入同一药袋内的，即按单剂量包装。同时根据医嘱将包装日期、科室、患者姓名、服药时间、药品名称、规格、数量、条码等关键信息打印在包装袋上，便于药师、护士核对和患者服用。</t>
  </si>
  <si>
    <t>配备智能药盒和二维码追溯系统，支持药品批号与效期管理‌。内置实时监控和自动纠错系统，发现错误时标记药袋并重新包装，无需停机‌。药盒等耗材可以免费更换调整；工作软件可根据医院需求调整。密闭包装流程减少人工接触，避免药品污染和交叉感染‌。分装速度≥60包/分钟，准确率超过99%‌。</t>
  </si>
  <si>
    <t>设备主机及其基本配件。</t>
  </si>
  <si>
    <t>口服药全自动核对机</t>
  </si>
  <si>
    <t>适用于提升药品分包的准确性和效率，通过多光谱和色容差技术精准区分形似或颜色相近的药品，解决肉眼难以分辨的问题‌。</t>
  </si>
  <si>
    <t>核对速度≥60包/分钟，支持各种尺寸药袋核对；可以使用药袋卷曲装置；减少或者杜绝疑似错误需要人工确认的环节，更加提升效率。自动化流程，无需人工导入空袋。可保存药品信息、处方及核对结果两年以上，并支持远程查询；每包药均留存影像资料，永久追溯‌。</t>
  </si>
  <si>
    <t>气动物流系统站点</t>
  </si>
  <si>
    <t>适用于医疗药品的快速、安全、无接触传递，通过压缩空气动力和智能管道网络实现医疗物品的快速、安全传输，封闭式管道避免交叉污染。需对接医院现用气动物流系统（德国Swisslog）。</t>
  </si>
  <si>
    <r>
      <rPr>
        <sz val="11"/>
        <color rgb="FF000000"/>
        <rFont val="宋体"/>
        <charset val="134"/>
        <scheme val="minor"/>
      </rPr>
      <t>1，支持24小时不间断运行，</t>
    </r>
    <r>
      <rPr>
        <sz val="11"/>
        <color rgb="FFFF0000"/>
        <rFont val="宋体"/>
        <charset val="134"/>
        <scheme val="minor"/>
      </rPr>
      <t>传输速度</t>
    </r>
    <r>
      <rPr>
        <sz val="11"/>
        <color rgb="FFFF0000"/>
        <rFont val="宋体"/>
        <charset val="134"/>
        <scheme val="minor"/>
      </rPr>
      <t>5-7</t>
    </r>
    <r>
      <rPr>
        <sz val="11"/>
        <color rgb="FFFF0000"/>
        <rFont val="宋体"/>
        <charset val="134"/>
        <scheme val="minor"/>
      </rPr>
      <t>m/s，站点数量</t>
    </r>
    <r>
      <rPr>
        <sz val="11"/>
        <color rgb="FFFF0000"/>
        <rFont val="宋体"/>
        <charset val="134"/>
        <scheme val="minor"/>
      </rPr>
      <t>4</t>
    </r>
    <r>
      <rPr>
        <sz val="11"/>
        <color rgb="FFFF0000"/>
        <rFont val="宋体"/>
        <charset val="134"/>
        <scheme val="minor"/>
      </rPr>
      <t>个，（</t>
    </r>
    <r>
      <rPr>
        <sz val="11"/>
        <color rgb="FFFF0000"/>
        <rFont val="宋体"/>
        <charset val="134"/>
        <scheme val="minor"/>
      </rPr>
      <t>2个多发站点，2个多收站点）</t>
    </r>
    <r>
      <rPr>
        <sz val="11"/>
        <color rgb="FF000000"/>
        <rFont val="宋体"/>
        <charset val="134"/>
        <scheme val="minor"/>
      </rPr>
      <t>实时监控传输路径，</t>
    </r>
    <r>
      <rPr>
        <sz val="11"/>
        <color rgb="FF000000"/>
        <rFont val="宋体"/>
        <charset val="134"/>
        <scheme val="minor"/>
      </rPr>
      <t>具备故障自诊断、断电恢复及自动返回空传输瓶功能</t>
    </r>
    <r>
      <rPr>
        <sz val="11"/>
        <color rgb="FF000000"/>
        <rFont val="宋体"/>
        <charset val="134"/>
        <scheme val="minor"/>
      </rPr>
      <t>‌</t>
    </r>
    <r>
      <rPr>
        <sz val="11"/>
        <color rgb="FF000000"/>
        <rFont val="宋体"/>
        <charset val="134"/>
        <scheme val="minor"/>
      </rPr>
      <t xml:space="preserve">。
</t>
    </r>
    <r>
      <rPr>
        <sz val="11"/>
        <color rgb="FF000000"/>
        <rFont val="宋体"/>
        <charset val="134"/>
        <scheme val="minor"/>
      </rPr>
      <t>2，中心药房现有两个多发站点迁移，与新装多发站点成排安装。
3，多发站点：其具备3个传输瓶发送口，支持24小时不间断运行，传输速度5-7m/s？实时监控传输路径，</t>
    </r>
    <r>
      <rPr>
        <sz val="11"/>
        <color rgb="FF000000"/>
        <rFont val="宋体"/>
        <charset val="134"/>
        <scheme val="minor"/>
      </rPr>
      <t>具备故障自诊断、断电恢复及自动返回空传输瓶功能</t>
    </r>
    <r>
      <rPr>
        <sz val="11"/>
        <color rgb="FF000000"/>
        <rFont val="宋体"/>
        <charset val="134"/>
        <scheme val="minor"/>
      </rPr>
      <t xml:space="preserve">‌
</t>
    </r>
    <r>
      <rPr>
        <sz val="11"/>
        <color rgb="FF000000"/>
        <rFont val="宋体"/>
        <charset val="134"/>
        <scheme val="minor"/>
      </rPr>
      <t>4，多收站点：具备至少6个传输瓶接收位，支持24小时不间断运行，传输速度5-7m/s，实时监控传输路径，具备故障自诊断、断电恢复。</t>
    </r>
  </si>
  <si>
    <t>2个多发站点，2个多收站点，不锈钢管道，转换器</t>
  </si>
  <si>
    <t>麻醉科</t>
  </si>
  <si>
    <t>多功能手术床（中心手术室）</t>
  </si>
  <si>
    <t>适用于手术室多体位调节的电动综合手术床。</t>
  </si>
  <si>
    <r>
      <rPr>
        <sz val="11"/>
        <rFont val="宋体"/>
        <charset val="134"/>
        <scheme val="minor"/>
      </rPr>
      <t>需具备模块化设计，可根据不同手术类型选择对应模块；具备</t>
    </r>
    <r>
      <rPr>
        <sz val="11"/>
        <rFont val="宋体"/>
        <charset val="134"/>
        <scheme val="minor"/>
      </rPr>
      <t>双向平移功能，且平移功能由独立的液压缸驱动动作；电动调节各种体位，一键复位等基本手术床必备需求。多层复合减压床垫减少压疮风险。</t>
    </r>
    <r>
      <rPr>
        <sz val="11"/>
        <rFont val="宋体"/>
        <charset val="134"/>
        <scheme val="minor"/>
      </rPr>
      <t>具备无线遥控器及</t>
    </r>
    <r>
      <rPr>
        <sz val="11"/>
        <rFont val="宋体"/>
        <charset val="134"/>
        <scheme val="minor"/>
      </rPr>
      <t>角度分色预警技术提升操作安全性</t>
    </r>
    <r>
      <rPr>
        <sz val="11"/>
        <rFont val="MS Gothic"/>
        <charset val="128"/>
      </rPr>
      <t>‌</t>
    </r>
    <r>
      <rPr>
        <sz val="11"/>
        <rFont val="宋体"/>
        <charset val="134"/>
        <scheme val="minor"/>
      </rPr>
      <t>。电动腰桥配合屈曲位提升肾脏手术术野暴露，减少患者局部压力损伤。</t>
    </r>
    <r>
      <rPr>
        <sz val="11"/>
        <rFont val="宋体"/>
        <charset val="134"/>
        <scheme val="minor"/>
      </rPr>
      <t>手术床承重≥ 400kg。</t>
    </r>
  </si>
  <si>
    <t>托手板，麻醉架，腿架等基础设备。</t>
  </si>
  <si>
    <t>多功能手术床（日间手术室）</t>
  </si>
  <si>
    <r>
      <rPr>
        <sz val="11"/>
        <rFont val="宋体"/>
        <charset val="134"/>
        <scheme val="minor"/>
      </rPr>
      <t>需具备模块化设计，可根据不同手术类型选择对应模块；具备</t>
    </r>
    <r>
      <rPr>
        <sz val="11"/>
        <rFont val="宋体"/>
        <charset val="134"/>
        <scheme val="minor"/>
      </rPr>
      <t>双向平移功能，且平移功能由独立的液压缸驱动动作；电动调节各种体位，一键复位等基本手术床必备需求。多层复合减压床垫减少压疮风险。</t>
    </r>
    <r>
      <rPr>
        <sz val="11"/>
        <rFont val="宋体"/>
        <charset val="134"/>
        <scheme val="minor"/>
      </rPr>
      <t>具备无线遥控器及角</t>
    </r>
    <r>
      <rPr>
        <sz val="11"/>
        <rFont val="宋体"/>
        <charset val="134"/>
        <scheme val="minor"/>
      </rPr>
      <t>度分色预警技术提升操作安全性</t>
    </r>
    <r>
      <rPr>
        <sz val="11"/>
        <rFont val="MS Gothic"/>
        <charset val="128"/>
      </rPr>
      <t>‌</t>
    </r>
    <r>
      <rPr>
        <sz val="11"/>
        <rFont val="宋体"/>
        <charset val="134"/>
        <scheme val="minor"/>
      </rPr>
      <t>。电动腰桥配合屈曲位提升肾脏手术术野暴露，减少患者局部压力损伤。</t>
    </r>
    <r>
      <rPr>
        <sz val="11"/>
        <rFont val="宋体"/>
        <charset val="134"/>
        <scheme val="minor"/>
      </rPr>
      <t>手术床承重≥400 kg。</t>
    </r>
  </si>
  <si>
    <t>手术无影灯（日间手术室）</t>
  </si>
  <si>
    <t>适用于日间手术室术中照明，提供充足、均匀的光线，有助于提高手术效率和安全性。</t>
  </si>
  <si>
    <t>悬吊式双头设计无影灯，悬吊系统支持水平连续回转，旋转范围无限制。LED光源、平衡臂及旋转体组合，支持多自由度调节，适配不同手术场景。中心照度≥160000Lx，可十级调节；光斑直径可调范围：最小≤140mm，最大≥300mm。具有全方位可调节，灯光亮度可自主调节，关节位置移动轻便，确保手术区域无影。</t>
  </si>
  <si>
    <t>设备主机及其必要配件。</t>
  </si>
  <si>
    <t>高频手术设备（中心手术室）</t>
  </si>
  <si>
    <t>适用于术中对人体组织进行切割和凝血。精细组织处理，减少热损伤‌，支持单极切割、单极凝血、双极凝血及大血管闭合。</t>
  </si>
  <si>
    <t>需具备较好的止血效果，自动调节输出，减少神经肌肉刺激‌。支持多种切割/凝血模式，兼容性强。参数调节方便，参数范围可控，电凝线负极板可通用。</t>
  </si>
  <si>
    <t>配套：单双极电凝脚踏，电凝线若干等。</t>
  </si>
  <si>
    <t>高频手术设备（日间手术室）</t>
  </si>
  <si>
    <t>麻醉机（中心手术室）</t>
  </si>
  <si>
    <t>适用于用于成人、儿童和新生儿的吸入麻醉及呼吸管理。</t>
  </si>
  <si>
    <t>需具备容量控制模式、压力控制模式、PCVVG、SIMV模式，具备高流量给氧功能，电子肺复张功能。具备呼气末正压功能，潮气量能满足新生儿需求。需与医院手麻系统对接数据。</t>
  </si>
  <si>
    <t>设备主机及其必要配件，接口对接。</t>
  </si>
  <si>
    <t>麻醉机（日间手术室）</t>
  </si>
  <si>
    <r>
      <rPr>
        <sz val="11"/>
        <rFont val="宋体"/>
        <charset val="134"/>
        <scheme val="minor"/>
      </rPr>
      <t>麻醉机：需具备容量控制模式、压力控制模式、PCVVG、SIMV模式，具备高流量给氧功能，电子肺复张功能。具备呼气末正压功能，潮气量能满足新生儿需求。
监护仪：需具备心电监护、血氧饱和度监测、无创血压监测、有创血压监测、体温监测、呼气末二氧化碳监测、</t>
    </r>
    <r>
      <rPr>
        <sz val="11"/>
        <rFont val="宋体"/>
        <charset val="134"/>
        <scheme val="minor"/>
      </rPr>
      <t>脑电意识深度监测、肌松监测。需与医院手麻系统对接数据。</t>
    </r>
  </si>
  <si>
    <t>麻醉机（产房手术室）</t>
  </si>
  <si>
    <t>麻醉机：需具备容量控制模式、压力控制模式、PCVVG、SIMV模式，具备高流量给氧功能，电子肺复张功能。具备呼气末正压功能，潮气量能满足新生儿需求。
监护仪：需具备心电监护、血氧饱和度监测、无创血压监测、有创血压监测、体温监测、呼气末二氧化碳监测、肌松监测。需与医院手麻系统对接数据。</t>
  </si>
  <si>
    <t>病理科</t>
  </si>
  <si>
    <t>双头显微镜</t>
  </si>
  <si>
    <t>适用于生物样本的观察，术中快速冰冻诊断，为临床手术提供依据。</t>
  </si>
  <si>
    <t>需具备高色彩还原度和分辨率，可清晰呈现生物样本的细微结构。可根据需要调整光源的亮度和方向，以提供适当的照明条件‌。满足两人共览，两对目镜，具备可调节焦段，通过物镜的光线并将其投射到观察者的双眼上‌。</t>
  </si>
  <si>
    <t>设备主机及必要配件，无其他特殊配置</t>
  </si>
  <si>
    <t>显微镜</t>
  </si>
  <si>
    <t>适用于病理阅片。</t>
  </si>
  <si>
    <t>需具备高色彩还原度和分辨率，可清晰呈现生物样本的细微结构。可根据需要调整光源的亮度和方向，以提供适当的照明条件‌。高效地记录和分析样品，生成高质量的图像数据‌；提升工作效率和图像质量。</t>
  </si>
  <si>
    <t>口腔科</t>
  </si>
  <si>
    <t>口腔显微镜</t>
  </si>
  <si>
    <t>适用于口腔科患者治疗时显微观察。</t>
  </si>
  <si>
    <t>需具备高放大倍数，能够观察到根管的细微结构，对根管口进行准确定位和治疗。确保手术过程中拥有明亮且无阴影的视野，便于观察手术部位的细节‌；可根据手术不同需求进行高度、角度的精确调节，确保最佳观察位置‌。</t>
  </si>
  <si>
    <t>外四科</t>
  </si>
  <si>
    <t>显微镜（培训用)</t>
  </si>
  <si>
    <t>适用于显微镜训练及培训教学使用，提高医生的技术水平及带教效率。</t>
  </si>
  <si>
    <t>‌需具备高清成像，支持深部结构多层次观察；景深优化，实现全聚焦深度，提升复杂解剖细节的辨识度。可集成神经导航系统（IGS）、手术室网络及数字化平台，实现多设备联动。</t>
  </si>
  <si>
    <t>药剂科</t>
  </si>
  <si>
    <t>显微镜（含相机）</t>
  </si>
  <si>
    <t>适用于中药片剂、粉末鉴定和晶体观察。</t>
  </si>
  <si>
    <t>需具备偏光且有成像系统和显示器，能揭示中药材晶体、晶簇等双折射结构‌；实现高分辨率的成像效果，清晰显示样本细胞结构和细微细胞器，确保图像的高清晰度和对比度‌。</t>
  </si>
  <si>
    <t>设备主机、一体工作站及必要配件，无其他特殊配置。</t>
  </si>
  <si>
    <t>骨二科</t>
  </si>
  <si>
    <t>蔡司手术显微镜3档变倍器</t>
  </si>
  <si>
    <t>适用于医院现有的蔡司手术显微镜(型号：TIVATO 700)，LVA及VLNT治疗肢体淋巴水肿，肢体淋巴管及儿童血管吻合使用。</t>
  </si>
  <si>
    <t>增加变倍器后，显微镜需满足倍数放大至40倍，进行淋巴及儿童血管吻合手术。</t>
  </si>
  <si>
    <t>显微镜升级</t>
  </si>
  <si>
    <t>内四科</t>
  </si>
  <si>
    <t>血液透析滤过机</t>
  </si>
  <si>
    <t>适用于慢性肾衰竭病人的血液透析滤过治疗。</t>
  </si>
  <si>
    <t>用于肾功能不全患者的血液透析滤过治疗。机器说明书推荐使用年限10年及以上。要求配备干粉架、中央供液模块、血压计。可对血液透析滤过治疗进行血压、在线清除率、血液温度、相对血容量监测功能，具有引血及回血提示功能及提供更多个体化治疗方案，具备一键应急功能，可实现一键自动旁路，暂停超滤及调节血流量功能。设备具有稳定性能及信息联网功能，配备大容量电池，能够连续长时间工作；操作简便易懂，具备高效的清洁和消毒系统，确保透析过程院感安全达标。</t>
  </si>
  <si>
    <t>主机，透析器支架，动静脉壶支架，血压计，干粉架，中央供液模块，血压计模组，KTV功能，血压监测，血温监测，血容量监测，信息系统对接口，数据采集盒</t>
  </si>
  <si>
    <t>血液透析机</t>
  </si>
  <si>
    <t>用于肾功能不全患者的血液透析治疗。机器说明书推荐使用年限10年及以上。要求配备干粉架、中央供液模块、血压计。可对血液透析滤过治疗进行血压、在线清除率、血液温度、相对血容量监测功能，具有引血及回血提示功能及提供更多个体化治疗方案，具备一键应急功能，可实现一键自动旁路，暂停超滤及调节血流量功能。设备具有稳定性能及信息联网功能，配备大容量电池，能够连续长时间工作；操作简便易懂，具备高效的清洁和消毒系统，确保透析过程院感安全达标。</t>
  </si>
  <si>
    <t>医学影像科
（CT室）</t>
  </si>
  <si>
    <t>CT球管
（西门子）</t>
  </si>
  <si>
    <t>个</t>
  </si>
  <si>
    <t>适用于医院现有的机器机型西门子CT(型号:SOMATOM Definition AS 128）且不必更改原机技术参数。</t>
  </si>
  <si>
    <t>对应于4,600W的阳极标称输出功率: F1(≥48kw) ;F2(≥80kw);阳极最大热容量≥30MHU，最大散热功率≥80000W，频率≥160赫兹。</t>
  </si>
  <si>
    <t>球管配件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</si>
</sst>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MS Gothic"/>
      <charset val="128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5" borderId="10">
      <alignment vertical="center"/>
    </xf>
    <xf numFmtId="0" fontId="18" fillId="6" borderId="11">
      <alignment vertical="center"/>
    </xf>
    <xf numFmtId="0" fontId="19" fillId="6" borderId="10">
      <alignment vertical="center"/>
    </xf>
    <xf numFmtId="0" fontId="20" fillId="7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42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7" fontId="2" fillId="2" borderId="1" xfId="0" applyNumberFormat="1" applyFont="1" applyFill="1" applyBorder="1" applyAlignment="1">
      <alignment horizontal="center" vertical="center" wrapText="1"/>
    </xf>
    <xf numFmtId="7" fontId="3" fillId="2" borderId="2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7" fontId="5" fillId="2" borderId="3" xfId="0" applyNumberFormat="1" applyFont="1" applyFill="1" applyBorder="1" applyAlignment="1">
      <alignment horizontal="center" vertical="center" wrapText="1"/>
    </xf>
    <xf numFmtId="7" fontId="5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 wrapText="1"/>
    </xf>
    <xf numFmtId="7" fontId="5" fillId="2" borderId="5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7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7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0000"/>
      </font>
      <fill>
        <patternFill patternType="solid">
          <bgColor theme="9" tint="0.6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F5" sqref="F$1:F$1048576"/>
    </sheetView>
  </sheetViews>
  <sheetFormatPr defaultColWidth="9" defaultRowHeight="13.5"/>
  <cols>
    <col min="1" max="1" width="18.25" customWidth="1"/>
    <col min="2" max="2" width="24" customWidth="1"/>
    <col min="3" max="3" width="10.125" customWidth="1"/>
    <col min="4" max="4" width="9.875" customWidth="1"/>
    <col min="5" max="6" width="15.875" customWidth="1"/>
    <col min="7" max="7" width="27.25" style="2" customWidth="1"/>
    <col min="8" max="8" width="33.25" customWidth="1"/>
    <col min="9" max="9" width="33.375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3" t="s">
        <v>4</v>
      </c>
      <c r="G1" s="4" t="s">
        <v>5</v>
      </c>
      <c r="H1" s="3" t="s">
        <v>6</v>
      </c>
      <c r="I1" s="3" t="s">
        <v>7</v>
      </c>
    </row>
    <row r="2" ht="141" customHeight="1" spans="1:9">
      <c r="A2" s="5" t="s">
        <v>8</v>
      </c>
      <c r="B2" s="5" t="s">
        <v>9</v>
      </c>
      <c r="C2" s="5">
        <v>1</v>
      </c>
      <c r="D2" s="5" t="s">
        <v>10</v>
      </c>
      <c r="E2" s="6">
        <v>150000</v>
      </c>
      <c r="F2" s="7">
        <f>C2*E2</f>
        <v>150000</v>
      </c>
      <c r="G2" s="8" t="s">
        <v>11</v>
      </c>
      <c r="H2" s="9" t="s">
        <v>12</v>
      </c>
      <c r="I2" s="34" t="s">
        <v>13</v>
      </c>
    </row>
    <row r="3" ht="111" customHeight="1" spans="1:9">
      <c r="A3" s="10" t="s">
        <v>14</v>
      </c>
      <c r="B3" s="11" t="s">
        <v>15</v>
      </c>
      <c r="C3" s="12">
        <v>1</v>
      </c>
      <c r="D3" s="11" t="s">
        <v>16</v>
      </c>
      <c r="E3" s="13">
        <v>600000</v>
      </c>
      <c r="F3" s="14">
        <f>E3*C3</f>
        <v>600000</v>
      </c>
      <c r="G3" s="15" t="s">
        <v>17</v>
      </c>
      <c r="H3" s="15" t="s">
        <v>18</v>
      </c>
      <c r="I3" s="40" t="s">
        <v>19</v>
      </c>
    </row>
    <row r="4" ht="102" customHeight="1" spans="1:9">
      <c r="A4" s="10" t="s">
        <v>14</v>
      </c>
      <c r="B4" s="11" t="s">
        <v>20</v>
      </c>
      <c r="C4" s="12">
        <v>1</v>
      </c>
      <c r="D4" s="11" t="s">
        <v>16</v>
      </c>
      <c r="E4" s="13">
        <v>280000</v>
      </c>
      <c r="F4" s="14">
        <f t="shared" ref="F4:F18" si="0">E4*C4</f>
        <v>280000</v>
      </c>
      <c r="G4" s="15" t="s">
        <v>21</v>
      </c>
      <c r="H4" s="15" t="s">
        <v>22</v>
      </c>
      <c r="I4" s="40" t="s">
        <v>19</v>
      </c>
    </row>
    <row r="5" ht="108" spans="1:9">
      <c r="A5" s="10" t="s">
        <v>14</v>
      </c>
      <c r="B5" s="11" t="s">
        <v>23</v>
      </c>
      <c r="C5" s="12">
        <v>1</v>
      </c>
      <c r="D5" s="11" t="s">
        <v>16</v>
      </c>
      <c r="E5" s="13">
        <v>330000</v>
      </c>
      <c r="F5" s="14">
        <f t="shared" si="0"/>
        <v>330000</v>
      </c>
      <c r="G5" s="15" t="s">
        <v>24</v>
      </c>
      <c r="H5" s="15" t="s">
        <v>25</v>
      </c>
      <c r="I5" s="40" t="s">
        <v>19</v>
      </c>
    </row>
    <row r="6" ht="87" spans="1:9">
      <c r="A6" s="10" t="s">
        <v>14</v>
      </c>
      <c r="B6" s="11" t="s">
        <v>26</v>
      </c>
      <c r="C6" s="12">
        <v>1</v>
      </c>
      <c r="D6" s="11" t="s">
        <v>16</v>
      </c>
      <c r="E6" s="13">
        <v>300000</v>
      </c>
      <c r="F6" s="14">
        <f t="shared" si="0"/>
        <v>300000</v>
      </c>
      <c r="G6" s="15" t="s">
        <v>27</v>
      </c>
      <c r="H6" s="16" t="s">
        <v>28</v>
      </c>
      <c r="I6" s="40" t="s">
        <v>19</v>
      </c>
    </row>
    <row r="7" ht="98" customHeight="1" spans="1:9">
      <c r="A7" s="17" t="s">
        <v>14</v>
      </c>
      <c r="B7" s="18" t="s">
        <v>29</v>
      </c>
      <c r="C7" s="19">
        <v>1</v>
      </c>
      <c r="D7" s="18" t="s">
        <v>16</v>
      </c>
      <c r="E7" s="20">
        <v>150000</v>
      </c>
      <c r="F7" s="21">
        <f t="shared" si="0"/>
        <v>150000</v>
      </c>
      <c r="G7" s="22" t="s">
        <v>30</v>
      </c>
      <c r="H7" s="22" t="s">
        <v>31</v>
      </c>
      <c r="I7" s="41" t="s">
        <v>19</v>
      </c>
    </row>
    <row r="8" ht="131" customHeight="1" spans="1:9">
      <c r="A8" s="5" t="s">
        <v>32</v>
      </c>
      <c r="B8" s="23" t="s">
        <v>33</v>
      </c>
      <c r="C8" s="24">
        <v>1</v>
      </c>
      <c r="D8" s="23" t="s">
        <v>16</v>
      </c>
      <c r="E8" s="14">
        <v>1500000</v>
      </c>
      <c r="F8" s="14">
        <f t="shared" si="0"/>
        <v>1500000</v>
      </c>
      <c r="G8" s="15" t="s">
        <v>34</v>
      </c>
      <c r="H8" s="15" t="s">
        <v>35</v>
      </c>
      <c r="I8" s="40" t="s">
        <v>36</v>
      </c>
    </row>
    <row r="9" ht="120" customHeight="1" spans="1:9">
      <c r="A9" s="5" t="s">
        <v>32</v>
      </c>
      <c r="B9" s="23" t="s">
        <v>37</v>
      </c>
      <c r="C9" s="24">
        <v>1</v>
      </c>
      <c r="D9" s="23" t="s">
        <v>16</v>
      </c>
      <c r="E9" s="14">
        <v>1380000</v>
      </c>
      <c r="F9" s="14">
        <f t="shared" si="0"/>
        <v>1380000</v>
      </c>
      <c r="G9" s="15" t="s">
        <v>38</v>
      </c>
      <c r="H9" s="15" t="s">
        <v>39</v>
      </c>
      <c r="I9" s="40" t="s">
        <v>36</v>
      </c>
    </row>
    <row r="10" ht="240" customHeight="1" spans="1:9">
      <c r="A10" s="5" t="s">
        <v>32</v>
      </c>
      <c r="B10" s="23" t="s">
        <v>40</v>
      </c>
      <c r="C10" s="24">
        <v>2</v>
      </c>
      <c r="D10" s="23" t="s">
        <v>10</v>
      </c>
      <c r="E10" s="14">
        <v>250000</v>
      </c>
      <c r="F10" s="14">
        <f t="shared" si="0"/>
        <v>500000</v>
      </c>
      <c r="G10" s="25" t="s">
        <v>41</v>
      </c>
      <c r="H10" s="26" t="s">
        <v>42</v>
      </c>
      <c r="I10" s="31" t="s">
        <v>43</v>
      </c>
    </row>
    <row r="11" ht="145" customHeight="1" spans="1:9">
      <c r="A11" s="10" t="s">
        <v>44</v>
      </c>
      <c r="B11" s="11" t="s">
        <v>45</v>
      </c>
      <c r="C11" s="12">
        <v>2</v>
      </c>
      <c r="D11" s="11" t="s">
        <v>10</v>
      </c>
      <c r="E11" s="13">
        <v>300000</v>
      </c>
      <c r="F11" s="14">
        <f t="shared" si="0"/>
        <v>600000</v>
      </c>
      <c r="G11" s="15" t="s">
        <v>46</v>
      </c>
      <c r="H11" s="15" t="s">
        <v>47</v>
      </c>
      <c r="I11" s="40" t="s">
        <v>48</v>
      </c>
    </row>
    <row r="12" ht="142" customHeight="1" spans="1:9">
      <c r="A12" s="10" t="s">
        <v>44</v>
      </c>
      <c r="B12" s="11" t="s">
        <v>49</v>
      </c>
      <c r="C12" s="12">
        <v>2</v>
      </c>
      <c r="D12" s="11" t="s">
        <v>10</v>
      </c>
      <c r="E12" s="13">
        <v>300000</v>
      </c>
      <c r="F12" s="14">
        <f t="shared" si="0"/>
        <v>600000</v>
      </c>
      <c r="G12" s="15" t="s">
        <v>46</v>
      </c>
      <c r="H12" s="15" t="s">
        <v>50</v>
      </c>
      <c r="I12" s="40" t="s">
        <v>48</v>
      </c>
    </row>
    <row r="13" ht="129" customHeight="1" spans="1:9">
      <c r="A13" s="10" t="s">
        <v>44</v>
      </c>
      <c r="B13" s="11" t="s">
        <v>51</v>
      </c>
      <c r="C13" s="12">
        <v>2</v>
      </c>
      <c r="D13" s="11" t="s">
        <v>10</v>
      </c>
      <c r="E13" s="13">
        <v>250000</v>
      </c>
      <c r="F13" s="14">
        <f t="shared" si="0"/>
        <v>500000</v>
      </c>
      <c r="G13" s="15" t="s">
        <v>52</v>
      </c>
      <c r="H13" s="15" t="s">
        <v>53</v>
      </c>
      <c r="I13" s="40" t="s">
        <v>54</v>
      </c>
    </row>
    <row r="14" ht="79" customHeight="1" spans="1:9">
      <c r="A14" s="10" t="s">
        <v>44</v>
      </c>
      <c r="B14" s="11" t="s">
        <v>55</v>
      </c>
      <c r="C14" s="12">
        <v>1</v>
      </c>
      <c r="D14" s="11" t="s">
        <v>16</v>
      </c>
      <c r="E14" s="13">
        <v>150000</v>
      </c>
      <c r="F14" s="14">
        <f t="shared" si="0"/>
        <v>150000</v>
      </c>
      <c r="G14" s="15" t="s">
        <v>56</v>
      </c>
      <c r="H14" s="15" t="s">
        <v>57</v>
      </c>
      <c r="I14" s="40" t="s">
        <v>58</v>
      </c>
    </row>
    <row r="15" ht="78" customHeight="1" spans="1:9">
      <c r="A15" s="10" t="s">
        <v>44</v>
      </c>
      <c r="B15" s="11" t="s">
        <v>59</v>
      </c>
      <c r="C15" s="12">
        <v>2</v>
      </c>
      <c r="D15" s="11" t="s">
        <v>16</v>
      </c>
      <c r="E15" s="13">
        <v>150000</v>
      </c>
      <c r="F15" s="14">
        <f t="shared" si="0"/>
        <v>300000</v>
      </c>
      <c r="G15" s="15" t="s">
        <v>56</v>
      </c>
      <c r="H15" s="15" t="s">
        <v>57</v>
      </c>
      <c r="I15" s="40" t="s">
        <v>58</v>
      </c>
    </row>
    <row r="16" ht="75" customHeight="1" spans="1:9">
      <c r="A16" s="10" t="s">
        <v>44</v>
      </c>
      <c r="B16" s="11" t="s">
        <v>60</v>
      </c>
      <c r="C16" s="12">
        <v>1</v>
      </c>
      <c r="D16" s="11" t="s">
        <v>16</v>
      </c>
      <c r="E16" s="13">
        <v>250000</v>
      </c>
      <c r="F16" s="14">
        <f t="shared" si="0"/>
        <v>250000</v>
      </c>
      <c r="G16" s="15" t="s">
        <v>61</v>
      </c>
      <c r="H16" s="15" t="s">
        <v>62</v>
      </c>
      <c r="I16" s="40" t="s">
        <v>63</v>
      </c>
    </row>
    <row r="17" ht="144" customHeight="1" spans="1:9">
      <c r="A17" s="10" t="s">
        <v>44</v>
      </c>
      <c r="B17" s="11" t="s">
        <v>64</v>
      </c>
      <c r="C17" s="12">
        <v>2</v>
      </c>
      <c r="D17" s="11" t="s">
        <v>10</v>
      </c>
      <c r="E17" s="13">
        <v>350000</v>
      </c>
      <c r="F17" s="14">
        <f t="shared" si="0"/>
        <v>700000</v>
      </c>
      <c r="G17" s="15" t="s">
        <v>61</v>
      </c>
      <c r="H17" s="15" t="s">
        <v>65</v>
      </c>
      <c r="I17" s="40" t="s">
        <v>63</v>
      </c>
    </row>
    <row r="18" ht="132" customHeight="1" spans="1:9">
      <c r="A18" s="10" t="s">
        <v>44</v>
      </c>
      <c r="B18" s="11" t="s">
        <v>66</v>
      </c>
      <c r="C18" s="12">
        <v>1</v>
      </c>
      <c r="D18" s="11" t="s">
        <v>16</v>
      </c>
      <c r="E18" s="13">
        <v>300000</v>
      </c>
      <c r="F18" s="14">
        <f t="shared" si="0"/>
        <v>300000</v>
      </c>
      <c r="G18" s="15" t="s">
        <v>61</v>
      </c>
      <c r="H18" s="15" t="s">
        <v>67</v>
      </c>
      <c r="I18" s="40" t="s">
        <v>63</v>
      </c>
    </row>
    <row r="19" ht="84" spans="1:9">
      <c r="A19" s="27" t="s">
        <v>68</v>
      </c>
      <c r="B19" s="27" t="s">
        <v>69</v>
      </c>
      <c r="C19" s="28">
        <v>1</v>
      </c>
      <c r="D19" s="29" t="s">
        <v>16</v>
      </c>
      <c r="E19" s="30">
        <v>200000</v>
      </c>
      <c r="F19" s="30">
        <v>200000</v>
      </c>
      <c r="G19" s="25" t="s">
        <v>70</v>
      </c>
      <c r="H19" s="25" t="s">
        <v>71</v>
      </c>
      <c r="I19" s="31" t="s">
        <v>72</v>
      </c>
    </row>
    <row r="20" ht="89" customHeight="1" spans="1:9">
      <c r="A20" s="27" t="s">
        <v>68</v>
      </c>
      <c r="B20" s="27" t="s">
        <v>73</v>
      </c>
      <c r="C20" s="28">
        <v>2</v>
      </c>
      <c r="D20" s="29" t="s">
        <v>16</v>
      </c>
      <c r="E20" s="30">
        <v>98000</v>
      </c>
      <c r="F20" s="30">
        <v>196000</v>
      </c>
      <c r="G20" s="25" t="s">
        <v>74</v>
      </c>
      <c r="H20" s="25" t="s">
        <v>75</v>
      </c>
      <c r="I20" s="31" t="s">
        <v>72</v>
      </c>
    </row>
    <row r="21" ht="49" customHeight="1" spans="1:9">
      <c r="A21" s="27" t="s">
        <v>76</v>
      </c>
      <c r="B21" s="27" t="s">
        <v>77</v>
      </c>
      <c r="C21" s="28">
        <v>1</v>
      </c>
      <c r="D21" s="29" t="s">
        <v>16</v>
      </c>
      <c r="E21" s="30">
        <v>180000</v>
      </c>
      <c r="F21" s="30">
        <v>180000</v>
      </c>
      <c r="G21" s="31" t="s">
        <v>78</v>
      </c>
      <c r="H21" s="25" t="s">
        <v>79</v>
      </c>
      <c r="I21" s="31" t="s">
        <v>72</v>
      </c>
    </row>
    <row r="22" ht="49" customHeight="1" spans="1:9">
      <c r="A22" s="27" t="s">
        <v>76</v>
      </c>
      <c r="B22" s="32" t="s">
        <v>77</v>
      </c>
      <c r="C22" s="29">
        <v>1</v>
      </c>
      <c r="D22" s="29" t="s">
        <v>16</v>
      </c>
      <c r="E22" s="7">
        <v>180000</v>
      </c>
      <c r="F22" s="30">
        <f t="shared" ref="F22:F24" si="1">E22*C22</f>
        <v>180000</v>
      </c>
      <c r="G22" s="31"/>
      <c r="H22" s="25"/>
      <c r="I22" s="31"/>
    </row>
    <row r="23" ht="69" spans="1:9">
      <c r="A23" s="5" t="s">
        <v>80</v>
      </c>
      <c r="B23" s="5" t="s">
        <v>81</v>
      </c>
      <c r="C23" s="5">
        <v>1</v>
      </c>
      <c r="D23" s="5" t="s">
        <v>16</v>
      </c>
      <c r="E23" s="6">
        <v>50000</v>
      </c>
      <c r="F23" s="33">
        <f t="shared" si="1"/>
        <v>50000</v>
      </c>
      <c r="G23" s="25" t="s">
        <v>82</v>
      </c>
      <c r="H23" s="34" t="s">
        <v>83</v>
      </c>
      <c r="I23" s="34" t="s">
        <v>72</v>
      </c>
    </row>
    <row r="24" ht="70.5" spans="1:9">
      <c r="A24" s="5" t="s">
        <v>84</v>
      </c>
      <c r="B24" s="5" t="s">
        <v>85</v>
      </c>
      <c r="C24" s="5">
        <v>1</v>
      </c>
      <c r="D24" s="5" t="s">
        <v>16</v>
      </c>
      <c r="E24" s="6">
        <v>20000</v>
      </c>
      <c r="F24" s="7">
        <f t="shared" si="1"/>
        <v>20000</v>
      </c>
      <c r="G24" s="25" t="s">
        <v>86</v>
      </c>
      <c r="H24" s="34" t="s">
        <v>87</v>
      </c>
      <c r="I24" s="34" t="s">
        <v>88</v>
      </c>
    </row>
    <row r="25" ht="99" customHeight="1" spans="1:9">
      <c r="A25" s="5" t="s">
        <v>89</v>
      </c>
      <c r="B25" s="5" t="s">
        <v>90</v>
      </c>
      <c r="C25" s="5">
        <v>2</v>
      </c>
      <c r="D25" s="5" t="s">
        <v>16</v>
      </c>
      <c r="E25" s="6">
        <v>80000</v>
      </c>
      <c r="F25" s="7">
        <f>C25*E25</f>
        <v>160000</v>
      </c>
      <c r="G25" s="25" t="s">
        <v>91</v>
      </c>
      <c r="H25" s="34" t="s">
        <v>92</v>
      </c>
      <c r="I25" s="34" t="s">
        <v>93</v>
      </c>
    </row>
    <row r="26" ht="196" customHeight="1" spans="1:9">
      <c r="A26" s="35" t="s">
        <v>94</v>
      </c>
      <c r="B26" s="35" t="s">
        <v>95</v>
      </c>
      <c r="C26" s="36">
        <v>10</v>
      </c>
      <c r="D26" s="5" t="s">
        <v>16</v>
      </c>
      <c r="E26" s="37">
        <v>280000</v>
      </c>
      <c r="F26" s="7">
        <f>C26*E26</f>
        <v>2800000</v>
      </c>
      <c r="G26" s="38" t="s">
        <v>96</v>
      </c>
      <c r="H26" s="39" t="s">
        <v>97</v>
      </c>
      <c r="I26" s="38" t="s">
        <v>98</v>
      </c>
    </row>
    <row r="27" ht="183" customHeight="1" spans="1:9">
      <c r="A27" s="35" t="s">
        <v>94</v>
      </c>
      <c r="B27" s="35" t="s">
        <v>99</v>
      </c>
      <c r="C27" s="36">
        <v>10</v>
      </c>
      <c r="D27" s="5" t="s">
        <v>16</v>
      </c>
      <c r="E27" s="37">
        <v>180000</v>
      </c>
      <c r="F27" s="7">
        <f>C27*E27</f>
        <v>1800000</v>
      </c>
      <c r="G27" s="38" t="s">
        <v>96</v>
      </c>
      <c r="H27" s="39" t="s">
        <v>100</v>
      </c>
      <c r="I27" s="38" t="s">
        <v>98</v>
      </c>
    </row>
    <row r="28" ht="80" customHeight="1" spans="1:9">
      <c r="A28" s="35" t="s">
        <v>101</v>
      </c>
      <c r="B28" s="35" t="s">
        <v>102</v>
      </c>
      <c r="C28" s="36">
        <v>1</v>
      </c>
      <c r="D28" s="5" t="s">
        <v>103</v>
      </c>
      <c r="E28" s="37">
        <v>1350000</v>
      </c>
      <c r="F28" s="7">
        <f>E28*C28</f>
        <v>1350000</v>
      </c>
      <c r="G28" s="38" t="s">
        <v>104</v>
      </c>
      <c r="H28" s="39" t="s">
        <v>105</v>
      </c>
      <c r="I28" s="38" t="s">
        <v>106</v>
      </c>
    </row>
  </sheetData>
  <mergeCells count="3">
    <mergeCell ref="G21:G22"/>
    <mergeCell ref="H21:H22"/>
    <mergeCell ref="I21:I22"/>
  </mergeCells>
  <conditionalFormatting sqref="E23">
    <cfRule type="cellIs" dxfId="0" priority="5" operator="greaterThanOrEqual">
      <formula>500000</formula>
    </cfRule>
    <cfRule type="cellIs" dxfId="1" priority="6" operator="greaterThanOrEqual">
      <formula>100000</formula>
    </cfRule>
  </conditionalFormatting>
  <conditionalFormatting sqref="E24">
    <cfRule type="cellIs" dxfId="0" priority="3" operator="greaterThanOrEqual">
      <formula>500000</formula>
    </cfRule>
    <cfRule type="cellIs" dxfId="1" priority="4" operator="greaterThanOrEqual">
      <formula>100000</formula>
    </cfRule>
  </conditionalFormatting>
  <conditionalFormatting sqref="E25">
    <cfRule type="cellIs" dxfId="0" priority="1" operator="greaterThanOrEqual">
      <formula>500000</formula>
    </cfRule>
    <cfRule type="cellIs" dxfId="1" priority="2" operator="greaterThanOrEqual">
      <formula>100000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孟伶俊</cp:lastModifiedBy>
  <dcterms:created xsi:type="dcterms:W3CDTF">2023-05-12T11:15:00Z</dcterms:created>
  <dcterms:modified xsi:type="dcterms:W3CDTF">2025-09-29T03:28:52Z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97FA4CB74FDE449CA5D9803841E3E730_13</vt:lpwstr>
  </property>
</Properties>
</file>