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需求"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<sst xmlns="http://schemas.openxmlformats.org/spreadsheetml/2006/main" count="27" uniqueCount="22">
  <si>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预算科室</t>
  </si>
  <si>
    <t>项目名称</t>
  </si>
  <si>
    <t>申请数量</t>
  </si>
  <si>
    <t>预算单价（万元）</t>
  </si>
  <si>
    <t>申请金额
（万元）</t>
  </si>
  <si>
    <t>项目需求</t>
  </si>
  <si>
    <t>麻醉科</t>
  </si>
  <si>
    <t>手麻系统麻醉记录单及数据采集服务升级改造项目</t>
  </si>
  <si>
    <t>套</t>
  </si>
  <si>
    <r>
      <rPr>
        <sz val="11"/>
        <color rgb="FFFF0000"/>
        <rFont val="宋体"/>
        <charset val="134"/>
        <scheme val="minor"/>
      </rPr>
      <t>1、需对接医院现用的米健手术麻醉信息管理系统；</t>
    </r>
    <r>
      <rPr>
        <sz val="11"/>
        <rFont val="宋体"/>
        <charset val="134"/>
        <scheme val="minor"/>
      </rPr>
      <t xml:space="preserve">
2、对麻醉记录单麻醉中监测项目及单独监测项目实现全项目采集并记录；
3、重新设计升级麻醉记录单，按照WS 329-2024麻醉记录单标准进行改造；
4、麻醉计费项目改造，手麻计费增加医保限制，符合医保及医院耗材管理要求；
5、对现有46间手术诊疗点位医疗设备进行采集固定器线路设计、数据采集器升级，从服务器层面到网线连接全链条确保监护数据采集稳定；
6、接入迈瑞心率变异性概览功能接口开放数据源（hrv)；
7、血气分析及其他POCT项目接入及改造；
8、业务系统内数据互联互通更新。
9、质控统计模块更新升级。
10、术前文书核查模块
11、驻点工程师现场实施到项目稳定运行后</t>
    </r>
  </si>
  <si>
    <t>设备科/总务部</t>
  </si>
  <si>
    <t>物资、资产管理系统</t>
  </si>
  <si>
    <r>
      <rPr>
        <sz val="11"/>
        <color rgb="FFFF0000"/>
        <rFont val="宋体"/>
        <charset val="134"/>
        <scheme val="minor"/>
      </rPr>
      <t>1、物资管理：</t>
    </r>
    <r>
      <rPr>
        <sz val="11"/>
        <rFont val="宋体"/>
        <charset val="134"/>
        <scheme val="minor"/>
      </rPr>
      <t xml:space="preserve">
（1）、通过建立全院级物流管理平台，实现行政后勤类物资从采购申请--采购订单--采购入库--科室申领--物资出库--成本归集--采购结算的业务全流程管理，通过与现有财务系统的对接，实现从财务凭证--付款单据--物流业务单据的穿透查询，实现物资业财一体化的深度融合。包含供应商管理、物资管理、采购管理、库存管理等内容。
（2）、物资管理移动应用可方便职工进行移动端的物资申请、物资采购、我的订单、移动验收、科室确认、相关流程审批等。
</t>
    </r>
    <r>
      <rPr>
        <sz val="11"/>
        <color rgb="FFFF0000"/>
        <rFont val="宋体"/>
        <charset val="134"/>
        <scheme val="minor"/>
      </rPr>
      <t>2、供应商协同平台：</t>
    </r>
    <r>
      <rPr>
        <sz val="11"/>
        <rFont val="宋体"/>
        <charset val="134"/>
        <scheme val="minor"/>
      </rPr>
      <t xml:space="preserve">面向医院和供应商建立的准入和供应业务协作平台。支持供应商维护证件、产品等信息进行准入、医院审批、医院采购订单下达、供应商采购订单接收、配货管理、条码管理、合同管理及发票结算等业务。医院可以借助该平台与供应商进行信息共享，提高医院与供应商的作业效率，构建医院的供应链体系。
</t>
    </r>
    <r>
      <rPr>
        <sz val="11"/>
        <color rgb="FFFF0000"/>
        <rFont val="宋体"/>
        <charset val="134"/>
        <scheme val="minor"/>
      </rPr>
      <t>3、资产管理：</t>
    </r>
    <r>
      <rPr>
        <sz val="11"/>
        <rFont val="宋体"/>
        <charset val="134"/>
        <scheme val="minor"/>
      </rPr>
      <t xml:space="preserve">
（1）、设备管理：构建一整套以设备全生命周期管理为中心，提高医疗设备管理质量、提高医疗设备使用效率为目标的医院设备管理信息系统。实现设备管理中“实物流、资金流、业务流、信息流”的统一。充分体现管理过程中事前预测、事中控制、事后分析的全过程闭环管理理念，强化医疗设备资源的计划、使用、协调、控制、评价和激励等方面的管理。包含设备卡片管理、领用管理、变动管理、设备盘点、设备维修、计量管理、设备巡检、设备减少等功能。
（2）、单机绩效：主要包含设备采购前的效益论证，设备运行过程中的各类精细效益、效率、成本的分析处理。
①、需与相关业务系统共享信息，自动获取部分大型医疗设备相关业务数据，如工作量、阳性率、收入等，结合汇总记录的能源消耗、人力等成本数据，自动生成分析报告；
②、自动获取汇总各科室各类设备的收入和成本数据（包括折旧成本、运行成本、维修成本等）；
③、根据业务运行情况进行设备采购前效益论证并留有电子记录；
④、综合基础数据生成使用科室设备效益分析报表等。
（3）、房屋管理：对医院房屋进行全方位管理，如房屋楼层、房屋用途等基础维度，支持建立房屋卡片、记录房屋变动、处理房屋折旧等经济业务。
（4）、资产管理移动应用：支持员工在移动端进行资产的查询、资产的盘点、资产的维修申请、维修管理、移动巡检等。
</t>
    </r>
    <r>
      <rPr>
        <sz val="11"/>
        <color rgb="FFFF0000"/>
        <rFont val="宋体"/>
        <charset val="134"/>
        <scheme val="minor"/>
      </rPr>
      <t>4、需对接医院现用的HRP信息管理系统。</t>
    </r>
  </si>
  <si>
    <t>肛肠科</t>
  </si>
  <si>
    <t>富士内窥镜维保服务项目</t>
  </si>
  <si>
    <t>年</t>
  </si>
  <si>
    <r>
      <rPr>
        <sz val="11"/>
        <color rgb="FFFF0000"/>
        <rFont val="宋体"/>
        <charset val="134"/>
        <scheme val="minor"/>
      </rPr>
      <t xml:space="preserve">维保清单： 
</t>
    </r>
    <r>
      <rPr>
        <sz val="11"/>
        <rFont val="宋体"/>
        <charset val="134"/>
        <scheme val="minor"/>
      </rPr>
      <t>2台主机VP-7000，2台光源BL-7000，1条EC-760ZP-V/M、7条EC-760R-V/M，2026年5月出保；
1条EG-760Z、2条EG-760R，2027年12月出保。</t>
    </r>
  </si>
  <si>
    <r>
      <rPr>
        <sz val="11"/>
        <color rgb="FFFF0000"/>
        <rFont val="宋体"/>
        <charset val="134"/>
        <scheme val="minor"/>
      </rPr>
      <t xml:space="preserve">售后服务响应时间：
</t>
    </r>
    <r>
      <rPr>
        <sz val="11"/>
        <rFont val="宋体"/>
        <charset val="134"/>
        <scheme val="minor"/>
      </rPr>
      <t>1、维修后的技术参数与原机数据相同；
2、小故障维修在72小时之内完成；
3、大故障维修在30个工作日内完成；
4、需要大修的内镜，医院提出申请后，72小时内有备用镜送到医院内镜室使用；
5、提供每周24小时×7天的电话支持服务，设备发生故障时，初次响应时间：30分钟内；周一至周五和周六上午，清单中所列的设备出现问题，采购方在48小时内提供现场技术支持；
6、每三个月1次巡检，巡检报告提交医院存档；
7、每年1次的设备免费除尘清洁服务。</t>
    </r>
  </si>
  <si>
    <r>
      <rPr>
        <sz val="11"/>
        <color rgb="FFFF0000"/>
        <rFont val="宋体"/>
        <charset val="134"/>
        <scheme val="minor"/>
      </rPr>
      <t xml:space="preserve">培训服务：
</t>
    </r>
    <r>
      <rPr>
        <sz val="11"/>
        <rFont val="宋体"/>
        <charset val="134"/>
        <scheme val="minor"/>
      </rPr>
      <t>(1)根据医院的需求，对清单内所列设备的使用、清洗和保养方法为医院提供院内培训。</t>
    </r>
  </si>
  <si>
    <t>内二科</t>
  </si>
  <si>
    <r>
      <rPr>
        <sz val="11"/>
        <color rgb="FFFF0000"/>
        <rFont val="宋体"/>
        <charset val="134"/>
        <scheme val="minor"/>
      </rPr>
      <t xml:space="preserve">维保清单： </t>
    </r>
    <r>
      <rPr>
        <sz val="11"/>
        <color theme="1"/>
        <rFont val="宋体"/>
        <charset val="134"/>
        <scheme val="minor"/>
      </rPr>
      <t xml:space="preserve">
1、主机VP-7000（SN号：3V627G703保修期至：2026/5/31）
2、光源BL-7000（SN号：3S101G678保修期至：2026/5/31）
3、光学放大胃镜 EG-760Z（SN号：4G403G435 保修期至：2026/5/31）
4、电子胃镜 EG-760R（SN号：8G402G359保修期至：2026/5/31）
5、电子胃镜 EG-760R（SN号：8G402G360保修期至：2026/5/31）
6、电子胃镜 EG-720R（SN号：1G412G465保修期至：2026/5/31）
7、电子胃镜 EG-720R（SN号：1G412G466保修期至：2026/5/31）
8、电子胃镜 EG-720R（SN号：1G412G467保修期至：2026/5/31）
9、电子超声内镜 EG-580UT（SN号：4U047G103保修期至：2026/5/31）
10、电子肠镜 EC-760R-V/M（SN号：4C727G256保修期至：2027/12/8）
11、电子肠镜 EC-760R-V/M（SN号：4C727G257保修期至：2027/12/8）
12、电子放大肠镜 EC-760ZP-V/M（SN号：4C730G219保修期至：2027/12/8）</t>
    </r>
  </si>
  <si>
    <r>
      <rPr>
        <sz val="11"/>
        <color rgb="FFFF0000"/>
        <rFont val="宋体"/>
        <charset val="134"/>
        <scheme val="minor"/>
      </rPr>
      <t xml:space="preserve">服务内容：
</t>
    </r>
    <r>
      <rPr>
        <sz val="11"/>
        <rFont val="宋体"/>
        <charset val="134"/>
        <scheme val="minor"/>
      </rPr>
      <t xml:space="preserve">(1)维保设备如果在自然损耗以及按照常规标准的清洗消毒方法的情况下发生故障(含人为故障),乙方全权负责进行维修。所需更换的配件，不受数量次数限制；
(2)保证维修所更换的零配件均保证原装零配件；
(3)具备厂家授权维修资质。
</t>
    </r>
    <r>
      <rPr>
        <sz val="11"/>
        <color rgb="FFFF0000"/>
        <rFont val="宋体"/>
        <charset val="134"/>
        <scheme val="minor"/>
      </rPr>
      <t>售后服务响应时间：</t>
    </r>
    <r>
      <rPr>
        <sz val="11"/>
        <rFont val="宋体"/>
        <charset val="134"/>
        <scheme val="minor"/>
      </rPr>
      <t xml:space="preserve">
(1)在72小时之内完成小维修；
(2)在30个工作日内完成大维修；
(3)设备清单中所列的设备发生故障需要大维修时，72小时内提供备用品；
(4)周一至周五和周六上午，一旦设备清单中所列的设备出现问题，保证在48小时内提供现场技术支持；设备发生故障时，初次响应时间：30分钟内，并提供每周24小时×7天的电话支持服务；
(5)指定项目专属技术联系人员；
(6)指定工程师为提供3月1次点检，并提交点检报告给医院备档；
(7)提供每年1次的周边仪器免费除清洁服务；
(8)指定工程师专门负责甲方的内镜维修和清洗保养培训工作。如指定工程师有变更，另行通知甲方相关变更情况。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</si>
</sst>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b/>
      <sz val="11"/>
      <color indexed="8"/>
      <name val="宋体"/>
      <charset val="134"/>
      <scheme val="minor"/>
    </font>
    <font>
      <sz val="12"/>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scheme val="minor"/>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3" borderId="6">
      <alignment vertical="center"/>
    </xf>
    <xf numFmtId="0" fontId="6" fillId="0" borderId="0">
      <alignment vertical="center"/>
    </xf>
    <xf numFmtId="0" fontId="7" fillId="0" borderId="0">
      <alignment vertical="center"/>
    </xf>
    <xf numFmtId="0" fontId="8" fillId="0" borderId="0">
      <alignment vertical="center"/>
    </xf>
    <xf numFmtId="0" fontId="9" fillId="0" borderId="7">
      <alignment vertical="center"/>
    </xf>
    <xf numFmtId="0" fontId="10" fillId="0" borderId="7">
      <alignment vertical="center"/>
    </xf>
    <xf numFmtId="0" fontId="11" fillId="0" borderId="8">
      <alignment vertical="center"/>
    </xf>
    <xf numFmtId="0" fontId="11" fillId="0" borderId="0">
      <alignment vertical="center"/>
    </xf>
    <xf numFmtId="0" fontId="12" fillId="4" borderId="9">
      <alignment vertical="center"/>
    </xf>
    <xf numFmtId="0" fontId="13" fillId="5" borderId="10">
      <alignment vertical="center"/>
    </xf>
    <xf numFmtId="0" fontId="14" fillId="5" borderId="9">
      <alignment vertical="center"/>
    </xf>
    <xf numFmtId="0" fontId="15" fillId="6" borderId="11">
      <alignment vertical="center"/>
    </xf>
    <xf numFmtId="0" fontId="16" fillId="0" borderId="12">
      <alignment vertical="center"/>
    </xf>
    <xf numFmtId="0" fontId="17" fillId="0" borderId="13">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2" fillId="11" borderId="0">
      <alignment vertical="center"/>
    </xf>
    <xf numFmtId="0" fontId="22" fillId="12" borderId="0">
      <alignment vertical="center"/>
    </xf>
    <xf numFmtId="0" fontId="21" fillId="13" borderId="0">
      <alignment vertical="center"/>
    </xf>
    <xf numFmtId="0" fontId="21" fillId="14" borderId="0">
      <alignment vertical="center"/>
    </xf>
    <xf numFmtId="0" fontId="22" fillId="15" borderId="0">
      <alignment vertical="center"/>
    </xf>
    <xf numFmtId="0" fontId="22" fillId="16" borderId="0">
      <alignment vertical="center"/>
    </xf>
    <xf numFmtId="0" fontId="21" fillId="17" borderId="0">
      <alignment vertical="center"/>
    </xf>
    <xf numFmtId="0" fontId="21" fillId="18" borderId="0">
      <alignment vertical="center"/>
    </xf>
    <xf numFmtId="0" fontId="22" fillId="19" borderId="0">
      <alignment vertical="center"/>
    </xf>
    <xf numFmtId="0" fontId="22" fillId="20" borderId="0">
      <alignment vertical="center"/>
    </xf>
    <xf numFmtId="0" fontId="21" fillId="21" borderId="0">
      <alignment vertical="center"/>
    </xf>
    <xf numFmtId="0" fontId="21" fillId="22" borderId="0">
      <alignment vertical="center"/>
    </xf>
    <xf numFmtId="0" fontId="22" fillId="23" borderId="0">
      <alignment vertical="center"/>
    </xf>
    <xf numFmtId="0" fontId="22" fillId="24" borderId="0">
      <alignment vertical="center"/>
    </xf>
    <xf numFmtId="0" fontId="21" fillId="25" borderId="0">
      <alignment vertical="center"/>
    </xf>
    <xf numFmtId="0" fontId="21" fillId="26" borderId="0">
      <alignment vertical="center"/>
    </xf>
    <xf numFmtId="0" fontId="22" fillId="27" borderId="0">
      <alignment vertical="center"/>
    </xf>
    <xf numFmtId="0" fontId="22" fillId="28" borderId="0">
      <alignment vertical="center"/>
    </xf>
    <xf numFmtId="0" fontId="21" fillId="29" borderId="0">
      <alignment vertical="center"/>
    </xf>
    <xf numFmtId="0" fontId="21" fillId="30" borderId="0">
      <alignment vertical="center"/>
    </xf>
    <xf numFmtId="0" fontId="22" fillId="31" borderId="0">
      <alignment vertical="center"/>
    </xf>
    <xf numFmtId="0" fontId="22" fillId="32" borderId="0">
      <alignment vertical="center"/>
    </xf>
    <xf numFmtId="0" fontId="21" fillId="33" borderId="0">
      <alignment vertical="center"/>
    </xf>
  </cellStyleXfs>
  <cellXfs count="15">
    <xf numFmtId="0" fontId="0" fillId="0" borderId="0" xfId="0" applyAlignment="1">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176" fontId="2" fillId="2" borderId="3" xfId="0" applyNumberFormat="1" applyFont="1" applyFill="1" applyBorder="1" applyAlignment="1">
      <alignment horizontal="center" vertical="center" wrapText="1"/>
    </xf>
    <xf numFmtId="0" fontId="3" fillId="2" borderId="1" xfId="0" applyFont="1" applyFill="1" applyBorder="1" applyAlignment="1">
      <alignment vertical="center" wrapText="1"/>
    </xf>
    <xf numFmtId="176" fontId="2" fillId="2"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7" sqref="A7:A9"/>
    </sheetView>
  </sheetViews>
  <sheetFormatPr defaultColWidth="9" defaultRowHeight="13.5" outlineLevelCol="6"/>
  <cols>
    <col min="1" max="1" width="18.25" customWidth="1"/>
    <col min="2" max="2" width="24" customWidth="1"/>
    <col min="3" max="3" width="10.125" customWidth="1"/>
    <col min="4" max="4" width="9.875" customWidth="1"/>
    <col min="5" max="5" width="11.875" customWidth="1"/>
    <col min="6" max="6" width="13.25" customWidth="1"/>
    <col min="7" max="7" width="94.875" customWidth="1"/>
  </cols>
  <sheetData>
    <row r="1" s="1" customFormat="1" ht="33" customHeight="1" spans="1:7">
      <c r="A1" s="2" t="s">
        <v>0</v>
      </c>
      <c r="B1" s="2" t="s">
        <v>1</v>
      </c>
      <c r="C1" s="2" t="s">
        <v>2</v>
      </c>
      <c r="D1" s="2" t="s">
        <v>2</v>
      </c>
      <c r="E1" s="2" t="s">
        <v>3</v>
      </c>
      <c r="F1" s="2" t="s">
        <v>4</v>
      </c>
      <c r="G1" s="3" t="s">
        <v>5</v>
      </c>
    </row>
    <row r="2" ht="175" customHeight="1" spans="1:7">
      <c r="A2" s="4" t="s">
        <v>6</v>
      </c>
      <c r="B2" s="4" t="s">
        <v>7</v>
      </c>
      <c r="C2" s="5">
        <v>1</v>
      </c>
      <c r="D2" s="5" t="s">
        <v>8</v>
      </c>
      <c r="E2" s="6">
        <v>195000</v>
      </c>
      <c r="F2" s="6">
        <v>195000</v>
      </c>
      <c r="G2" s="7" t="s">
        <v>9</v>
      </c>
    </row>
    <row r="3" ht="372" customHeight="1" spans="1:7">
      <c r="A3" s="4" t="s">
        <v>10</v>
      </c>
      <c r="B3" s="4" t="s">
        <v>11</v>
      </c>
      <c r="C3" s="5">
        <v>1</v>
      </c>
      <c r="D3" s="5" t="s">
        <v>8</v>
      </c>
      <c r="E3" s="6">
        <v>1300000</v>
      </c>
      <c r="F3" s="6">
        <v>1300000</v>
      </c>
      <c r="G3" s="7" t="s">
        <v>12</v>
      </c>
    </row>
    <row r="4" ht="54" customHeight="1" spans="1:7">
      <c r="A4" s="8" t="s">
        <v>13</v>
      </c>
      <c r="B4" s="8" t="s">
        <v>14</v>
      </c>
      <c r="C4" s="8">
        <v>3</v>
      </c>
      <c r="D4" s="8" t="s">
        <v>15</v>
      </c>
      <c r="E4" s="8">
        <v>350000</v>
      </c>
      <c r="F4" s="8">
        <f>E4*C4</f>
        <v>1050000</v>
      </c>
      <c r="G4" s="9" t="s">
        <v>16</v>
      </c>
    </row>
    <row r="5" ht="143" customHeight="1" spans="1:7">
      <c r="A5" s="10"/>
      <c r="B5" s="10"/>
      <c r="C5" s="10"/>
      <c r="D5" s="10"/>
      <c r="E5" s="10"/>
      <c r="F5" s="10"/>
      <c r="G5" s="9" t="s">
        <v>17</v>
      </c>
    </row>
    <row r="6" ht="49" customHeight="1" spans="1:7">
      <c r="A6" s="10"/>
      <c r="B6" s="10"/>
      <c r="C6" s="10"/>
      <c r="D6" s="10"/>
      <c r="E6" s="10"/>
      <c r="F6" s="10"/>
      <c r="G6" s="9" t="s">
        <v>18</v>
      </c>
    </row>
    <row r="7" ht="205" customHeight="1" spans="1:7">
      <c r="A7" s="11" t="s">
        <v>19</v>
      </c>
      <c r="B7" s="11" t="s">
        <v>14</v>
      </c>
      <c r="C7" s="11">
        <v>3</v>
      </c>
      <c r="D7" s="11" t="s">
        <v>15</v>
      </c>
      <c r="E7" s="8">
        <v>330000</v>
      </c>
      <c r="F7" s="8">
        <f>E7*C7</f>
        <v>990000</v>
      </c>
      <c r="G7" s="9" t="s">
        <v>20</v>
      </c>
    </row>
    <row r="8" ht="216" spans="1:7">
      <c r="A8" s="12"/>
      <c r="B8" s="12"/>
      <c r="C8" s="12"/>
      <c r="D8" s="12"/>
      <c r="E8" s="10"/>
      <c r="F8" s="10"/>
      <c r="G8" s="9" t="s">
        <v>21</v>
      </c>
    </row>
    <row r="9" ht="43" customHeight="1" spans="1:7">
      <c r="A9" s="13"/>
      <c r="B9" s="13"/>
      <c r="C9" s="13"/>
      <c r="D9" s="13"/>
      <c r="E9" s="14"/>
      <c r="F9" s="14"/>
      <c r="G9" s="9" t="s">
        <v>18</v>
      </c>
    </row>
  </sheetData>
  <mergeCells count="12">
    <mergeCell ref="A4:A6"/>
    <mergeCell ref="A7:A9"/>
    <mergeCell ref="B4:B6"/>
    <mergeCell ref="B7:B9"/>
    <mergeCell ref="C4:C6"/>
    <mergeCell ref="C7:C9"/>
    <mergeCell ref="D4:D6"/>
    <mergeCell ref="D7:D9"/>
    <mergeCell ref="E4:E6"/>
    <mergeCell ref="E7:E9"/>
    <mergeCell ref="F4:F6"/>
    <mergeCell ref="F7:F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项目需求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孟伶俊</cp:lastModifiedBy>
  <dcterms:created xsi:type="dcterms:W3CDTF">2023-05-12T11:15:00Z</dcterms:created>
  <dcterms:modified xsi:type="dcterms:W3CDTF">2025-09-29T03:10:11Z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97FA4CB74FDE449CA5D9803841E3E730_13</vt:lpwstr>
  </property>
</Properties>
</file>