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<sst xmlns="http://schemas.openxmlformats.org/spreadsheetml/2006/main" count="75" uniqueCount="61">
  <si>
    <t>预算科室</t>
  </si>
  <si>
    <t>项目名称</t>
  </si>
  <si>
    <t>申请数量</t>
  </si>
  <si>
    <t>套</t>
  </si>
  <si>
    <t>预算单价（万元）</t>
  </si>
  <si>
    <t>申请金额
（万元）</t>
  </si>
  <si>
    <t>使用范围</t>
  </si>
  <si>
    <t>功能需求（特殊功能必须填写）</t>
  </si>
  <si>
    <t>清单配置
（包含但不限于以下配置）</t>
  </si>
  <si>
    <t>外一科</t>
  </si>
  <si>
    <t>结石成分分析仪</t>
  </si>
  <si>
    <t>适用于检测人体结石的化学成分，了解结石成分结构来判断结石来源及身体内分泌的异常情况。通过结石分析，检测区域内异常肾结石（三聚氰胺结石、药物结石等）发生情况，即时制定应对并处理措施。</t>
  </si>
  <si>
    <t>采用红外光谱技术分析结石成分，具备高精度光学系统，确保光路稳定，信噪比可≥40000:1，重复性误差＜0.5%。 ‌
需支持全自动检测流程，样本需求量约1-2mg，检测时间约10-15分钟。配备人工智能算法，可自动解析图谱并生成个性化防治方案，无需人工干预。需具备抗电磁干扰能力，延长核心部件使用寿命，降低故障率。</t>
  </si>
  <si>
    <t>设备主机1台、工作站1套、压片机、烘干机</t>
  </si>
  <si>
    <t>麻醉科
（内镜中心）</t>
  </si>
  <si>
    <t>低温灭菌干燥器</t>
  </si>
  <si>
    <t>台</t>
  </si>
  <si>
    <t>适用于软式内镜注水瓶、附送水管道、异物钳等常用复用附件的干燥、消毒/灭菌及储存。</t>
  </si>
  <si>
    <t>1.该柜应有干燥、消毒/灭菌、储存功能。
2.放入经高水平消毒后附件，1h 内达到干燥效果，干燥可使用真空干燥，亦可采用热风循环。采用热风循环干燥过程中，每小时换气量至少10倍于储存容积，进入的空气应通过HEPA13级空气过滤器，捕集空气中0.3µm 以上颗粒物的效率达到99.95%，空气质量应符合相关要求。
3.干燥后储存72h内，不发生微生物学特性改变，微生物数量符合WS507中相关要求，附送水管细菌数≤20cfu/件，柜内物体表面微生物数量应≤10.0 CFU/cm2，无致病菌。
4.储存过程中柜内压力应持续保持正压。开、关门1h内压力、温度应能达到设定范围。
5.有温度调节装置，温度均匀可控，最高温度不超过50℃。
6.内壁可进行日常清洁和消毒，载具或托盘可拆卸消毒。
7.自动记录功能：有电子显示屏，动态显示设备运行的各种状态，显示温湿度、压力、开始时间、运行时长、运行模式、运行结果、报警信息等数据，并能定时记录相关数据，可选择打印记录。
8.报警功能：
a) 门打开的时间超过所规定的最长时间；
b) 储存或干燥过程中的温度和压力超出设定范围，超过设定时长未及时处理时，能自动断电保护。
c) 空气过滤器超过使用期限，需要更换时能报警提醒;
d)其他关键参数未能保持在设定范围时。
9.可视窗：无需开门即可对舱内装载情况一览无余。
10.采用优质304镜面不锈钢，耐腐蚀。
11.上下双门：上层柜内至少2层托盘，下层柜内至少4层托盘。
12.双腔设计，容量≥110L，高度≤1.5米。</t>
  </si>
  <si>
    <t>1.载具、托盘（同一层内层高可按使用需求调节）。
2.温、湿度监测系统
3.报警系统
4.可视窗</t>
  </si>
  <si>
    <t>外四科</t>
  </si>
  <si>
    <t>神经射频仪</t>
  </si>
  <si>
    <t>适用于治疗三叉神经痛、脊神经根痛。也可以配合颅内深部电极（SEEG）治疗难治性癫痫。</t>
  </si>
  <si>
    <t>需具备高电压长时程脉冲功能、电刺激定位功能，含电阻抗、电刺激、射频治疗、脉冲射频模式。测温范围应控制在20℃-99℃，射频输出功率≥50W。连续射频工作模式应包含正常模式、阶段跳跃和功率模式；脉冲射频工作应包含温度模式、电压模式和脉宽模式。</t>
  </si>
  <si>
    <t>主机1台、手术电极5支、射频热凝电极套管针6支、负极片5片、可高温高压消毒盒1个</t>
  </si>
  <si>
    <t>综合一科</t>
  </si>
  <si>
    <t>便携式无创呼吸机</t>
  </si>
  <si>
    <t>适用于睡眠呼吸暂停、鼾症或需要呼吸支持的患者，兼具便携性和功能性。</t>
  </si>
  <si>
    <t>适用于呼吸暂停和打鼾的治疗。需具备智能监测和自动调整压力的功能，能确保患者在睡眠过程中获得最佳的治疗效果，提高睡眠质量，减少呼吸暂停事件的发生‌。</t>
  </si>
  <si>
    <t>设备主机及其必要配件，无其他特殊配置</t>
  </si>
  <si>
    <t>急诊科</t>
  </si>
  <si>
    <t>呼吸机</t>
  </si>
  <si>
    <r>
      <rPr>
        <sz val="11"/>
        <color rgb="FF000000"/>
        <rFont val="宋体"/>
        <charset val="134"/>
        <scheme val="minor"/>
      </rPr>
      <t>适用于对自主呼吸障碍或自主呼吸机能不全的成人儿科患者(体重≥3kg)进行有创或无创通气，并可测量呼吸参数，在急救或转运时用于通气支持，</t>
    </r>
    <r>
      <rPr>
        <sz val="11"/>
        <color rgb="FFFF0000"/>
        <rFont val="宋体"/>
        <charset val="134"/>
        <scheme val="minor"/>
      </rPr>
      <t>胸外按压复苏同步通气功能（CCSV）。</t>
    </r>
  </si>
  <si>
    <t>1.容控模式至少包含：IPPV、SIMV、SIMV+ASB、S-IPPV。
2.压控模式至少包含：CPAP、CPAP+ASB、PCV、aPCV（触发窗可调）、BiLevel、BiLevel+ASB。
3.双控模式至少包含：PRVC+ASB。
4.具备RSI（快速序贯诱导插管）功能及心肺复苏同步肺保持及同步通气功能CCSV。
5.配备CPR模式，包括30:2和连续按压模式，以及按压同步通气功能CCSV切换
6.主机重量≤3千克，便于携带。
7.充满电的新电池工作时间≥10小时。</t>
  </si>
  <si>
    <t>设备主机及其必要配件（运载平台、电池、呼吸管路、面罩、充电电源、减压阀、氧源快速接头、氧瓶（2L）</t>
  </si>
  <si>
    <t>适用于重症患者通气支持，多模式结合实现个体化精准治疗。可多设备协同，支持人机不同步问题识别处理与脱机早筛，辅助医生决策。</t>
  </si>
  <si>
    <t>需具备V-A/C、P-A/C、SIMV、PSV、APRV、PRVC 等通气模式，含内置电源可支持转运。配备双加热加温加湿底座，能调节温度和湿度；呼吸力学监测，显示实时气道阻力、肺顺应性及自主呼吸状态，搭配动态短趋势图。</t>
  </si>
  <si>
    <t>设备主机及其必要配件（内置电源可支持转运）</t>
  </si>
  <si>
    <t>重症医学科</t>
  </si>
  <si>
    <t>适用于重症患者通气支持，多模式结合实现个体化精准治疗。满足常规机械通气的需求，可自动进行计算并精准监测呼吸力学参数，且操作简便易行；在一定范围内能够满足智能闭环机械通气的管理要求；配备有EIT模块，可实现EIT功能的集成。</t>
  </si>
  <si>
    <t>1. 触发反应灵敏，具备漏气补偿功能，最大气流量可满足实际需求。
2. 能够实现闭环体外膜肺氧合（ECMO） - 机械通气的管理，配置二氧化碳（CO₂）监测装置，可同时对病人及ECMO膜肺的CO₂进行监测，能有效指导ECMO的血液与气体流量以及呼吸机参数的设置，更及时地掌握患者心肺功能状况。
3. 可集成电阻抗断层成像（EIT）功能，利于数据的回顾与分析。
4. 可开展呼吸力学监测。
5. 具备一体化雾化功能。
6. 便于进行消毒管理。
7. 提供数据端口。</t>
  </si>
  <si>
    <t>设备主机及其必要配件，数据接口对接</t>
  </si>
  <si>
    <t>供应室</t>
  </si>
  <si>
    <t>减压沸腾清洗机</t>
  </si>
  <si>
    <t>适用于管腔、结构复杂医疗器械的全自动清洗与消毒，集成清洗、消毒、干燥一体化作业。清洗管腔时无需连接灌流管，通过液相脉冲‌和‌气相脉冲‌两个阶段冲刷器械的缝隙和管腔内部。</t>
  </si>
  <si>
    <t>1.规格参数：工作室容积≥97L，清洗槽尺寸深 ≥650×宽300×高500mm，外形尺寸深≤870× 宽950×高2000mm，设备重量≤500KG。
2.运行性能：清洗温度范围常温～100℃，清洗时间40～75分钟（不同清洗模式），干燥时间20～40分钟（不同器械材质及数量），采用鼓风循环 + 真空双重干燥方式。酶液、碱液配置比例可调，抽吸精准。
3.结构要求：立式上下结构，设备材料外壳为SUS304不锈钢，内胆为SUS316不锈钢。
控制与系统：彩色触摸屏 + PLC 自动控制器（支持程序升级）、电加热装置、真空电磁阀 + 真空泵 + 抽气冷凝系统 + 进气过滤系统组成的真空系统、智能热交换系统。
辅助配件：≥10个清洗篮筐。
4.档案管理：可显示工作工况曲线，能保留历史清洗记录可查询，满足追溯需求。
5.酶液、碱液等耗材不限定品牌。打印单可长期保存。</t>
  </si>
  <si>
    <t>设备主机及必要配件，
彩色触摸屏
PLC 自动控制器（支持程序升级）
电加热装置
真空电磁阀
真空泵
抽气冷凝系统
进气过滤系统组成的真空系统
智能热交换系统
清洗篮筐。</t>
  </si>
  <si>
    <t>自动清洗消毒机</t>
  </si>
  <si>
    <t>适用于对手术器械、麻醉呼吸管道、换药碗、导管、呼吸气囊等进行清洗、消毒和干燥。</t>
  </si>
  <si>
    <t>1.腔体容积；≥350升/台。外形尺寸 (宽×高×深mm)：≤1100x2050x800mm。装载高度：距地≤790mm。
2.装载量：
一次循环可清洗的器械托盘数量：≥10个，器械托盘尺寸≥：585x285x65mm，每个托盘容积≥：10L
3.清洗时间：快速手术器械清洗程序全程（包括干燥时间）≤35分钟，无需额外添置加热水箱。加热方式：蒸汽或电加热可选。
4.清洗消毒程序：≥8个可调循环和3个自编程序。工作流程：预清洗、清洗（加酶）、漂洗（上油）、干燥。
5.清洗泵输出功率根据不同程序自动调节：清洗碗、盆类器械时水压为低水压：循环泵输出功率≤1.5kw，流量≤360L/min。清洗手术器械时水压为高水压：循环泵输出功率≥4.5kw，流量≥850L/min。
6.结构要求：内腔材质：304或以上耐酸、耐碱、耐腐蚀不锈钢。装卸载侧末端各配有一个大型全彩色触摸操作屏，可用屏颜色和倒计时显示工作阶段和剩余时间。
信息接口预留：有USB接口、局域网网线接口。
污水排放冷却功能：污水排放温度不高于60°C。
清洗装载架通用性：清洗装载架可与科室现有清洗消毒机适配。
7.酶液、碱液等耗材不限定品牌。打印单可长期保存。</t>
  </si>
  <si>
    <t>设备主机及必要配件，
每台清洗消毒机主机至少配置以下附件：
装卸载推车：2辆
两层器械架：1个
三层器械架：1个
四层器械架：1个
器械托盘：20个</t>
  </si>
  <si>
    <t xml:space="preserve">神经内科·康复科 </t>
  </si>
  <si>
    <t>冲击波治疗仪</t>
  </si>
  <si>
    <t>适用于运动损伤康复治疗、慢性肌骨损伤等病症康复治疗需求，如肌筋膜疼痛综合征、手指腱鞘炎、非特异性肩颈痛、足底筋膜炎、腕管综合征、偏瘫肩疼痛综合征等。</t>
  </si>
  <si>
    <t>1. 需具备发散式冲击波治疗、振动治治疗，双通道设计，独立双组件结构，可满足冲击波与高频振动按摩结合治疗，冲击波产生形式：气压弹道式
2. 具备能量递增技术，治疗期间逐渐增加冲击波能力，便于寻求患者最佳耐受强度和治疗效果，具备舒适模式，治疗可从机器最低强度（0.3Bar）逐步增加到目标强度，便于患者适应治疗强度，减少不适感，能量穿透深度：可选≥60mm，震动传导子直径选择范围：≥10mm-40mm。
3. 冲击波传导子直径选择范围：≥6mm-35mm，手柄需支持舒适模式，可能量递增治疗。
4. 材质要求：不锈钢、陶瓷、钛合金和软性材质等，根据不同的治疗部位或病症，可以选择不同的传导子。
5. 内置临床治疗处方库，≥80个，内置使用指导，需包含彩色人体解剖图库、患者体位提示、治疗手柄握持方式等，提供患者信息存储功能，包换治疗信息、疼痛信息等。</t>
  </si>
  <si>
    <t>设备主机及必要配件（含筋膜套装导子、脊柱套装导子）</t>
  </si>
  <si>
    <t>妇产科</t>
  </si>
  <si>
    <t>高频电刀系统</t>
  </si>
  <si>
    <t>适用于术中对人体组织的切割与凝血；在生理盐水环境下可使用等离子模式。</t>
  </si>
  <si>
    <t>需具备单极电切电凝功能、双极电凝功能，能升级氩气刀功能，升级后氩气电凝具有：强力电凝模式，电凝深度可调控使手术方式更灵活。多种智能调节技术：电压调节、电弧调节、输出调节等。具有自动切割控制功能，可根据组织需要及时输出功率。
多智能化工作模式：
电切具有自动电切、无血电切、高能电切模式；电凝具有快速电凝、柔和电凝、喷射电凝、强力电凝模式等。</t>
  </si>
  <si>
    <t>高频电刀模块、高频
连线、脚踏、负极板导线、一次性负极板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</si>
</sst>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3" borderId="4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5">
      <alignment vertical="center"/>
    </xf>
    <xf numFmtId="0" fontId="12" fillId="0" borderId="5">
      <alignment vertical="center"/>
    </xf>
    <xf numFmtId="0" fontId="13" fillId="0" borderId="6">
      <alignment vertical="center"/>
    </xf>
    <xf numFmtId="0" fontId="13" fillId="0" borderId="0">
      <alignment vertical="center"/>
    </xf>
    <xf numFmtId="0" fontId="14" fillId="4" borderId="7">
      <alignment vertical="center"/>
    </xf>
    <xf numFmtId="0" fontId="15" fillId="5" borderId="8">
      <alignment vertical="center"/>
    </xf>
    <xf numFmtId="0" fontId="16" fillId="5" borderId="7">
      <alignment vertical="center"/>
    </xf>
    <xf numFmtId="0" fontId="17" fillId="6" borderId="9">
      <alignment vertical="center"/>
    </xf>
    <xf numFmtId="0" fontId="18" fillId="0" borderId="10">
      <alignment vertical="center"/>
    </xf>
    <xf numFmtId="0" fontId="19" fillId="0" borderId="11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4" fillId="11" borderId="0">
      <alignment vertical="center"/>
    </xf>
    <xf numFmtId="0" fontId="24" fillId="12" borderId="0">
      <alignment vertical="center"/>
    </xf>
    <xf numFmtId="0" fontId="23" fillId="13" borderId="0">
      <alignment vertical="center"/>
    </xf>
    <xf numFmtId="0" fontId="23" fillId="14" borderId="0">
      <alignment vertical="center"/>
    </xf>
    <xf numFmtId="0" fontId="24" fillId="15" borderId="0">
      <alignment vertical="center"/>
    </xf>
    <xf numFmtId="0" fontId="24" fillId="16" borderId="0">
      <alignment vertical="center"/>
    </xf>
    <xf numFmtId="0" fontId="23" fillId="17" borderId="0">
      <alignment vertical="center"/>
    </xf>
    <xf numFmtId="0" fontId="23" fillId="18" borderId="0">
      <alignment vertical="center"/>
    </xf>
    <xf numFmtId="0" fontId="24" fillId="19" borderId="0">
      <alignment vertical="center"/>
    </xf>
    <xf numFmtId="0" fontId="24" fillId="20" borderId="0">
      <alignment vertical="center"/>
    </xf>
    <xf numFmtId="0" fontId="23" fillId="21" borderId="0">
      <alignment vertical="center"/>
    </xf>
    <xf numFmtId="0" fontId="23" fillId="22" borderId="0">
      <alignment vertical="center"/>
    </xf>
    <xf numFmtId="0" fontId="24" fillId="23" borderId="0">
      <alignment vertical="center"/>
    </xf>
    <xf numFmtId="0" fontId="24" fillId="24" borderId="0">
      <alignment vertical="center"/>
    </xf>
    <xf numFmtId="0" fontId="23" fillId="25" borderId="0">
      <alignment vertical="center"/>
    </xf>
    <xf numFmtId="0" fontId="23" fillId="26" borderId="0">
      <alignment vertical="center"/>
    </xf>
    <xf numFmtId="0" fontId="24" fillId="27" borderId="0">
      <alignment vertical="center"/>
    </xf>
    <xf numFmtId="0" fontId="24" fillId="28" borderId="0">
      <alignment vertical="center"/>
    </xf>
    <xf numFmtId="0" fontId="23" fillId="29" borderId="0">
      <alignment vertical="center"/>
    </xf>
    <xf numFmtId="0" fontId="23" fillId="30" borderId="0">
      <alignment vertical="center"/>
    </xf>
    <xf numFmtId="0" fontId="24" fillId="31" borderId="0">
      <alignment vertical="center"/>
    </xf>
    <xf numFmtId="0" fontId="24" fillId="32" borderId="0">
      <alignment vertical="center"/>
    </xf>
    <xf numFmtId="0" fontId="23" fillId="33" borderId="0">
      <alignment vertical="center"/>
    </xf>
  </cellStyleXfs>
  <cellXfs count="31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topLeftCell="A10" workbookViewId="0">
      <selection activeCell="F11" sqref="F11"/>
    </sheetView>
  </sheetViews>
  <sheetFormatPr defaultColWidth="9" defaultRowHeight="13.5"/>
  <cols>
    <col min="1" max="1" width="14.375" style="1" customWidth="1"/>
    <col min="2" max="2" width="20.75" style="1" customWidth="1"/>
    <col min="3" max="4" width="8.625" style="1" customWidth="1"/>
    <col min="5" max="5" width="11.5" style="1" customWidth="1"/>
    <col min="6" max="6" width="12.125" style="1" customWidth="1"/>
    <col min="7" max="7" width="27.25" style="1" customWidth="1"/>
    <col min="8" max="8" width="41.5" style="1" customWidth="1"/>
    <col min="9" max="9" width="30" style="1" customWidth="1"/>
    <col min="10" max="10" width="28.25" style="1" customWidth="1"/>
    <col min="11" max="16384" width="9" style="1"/>
  </cols>
  <sheetData>
    <row r="1" ht="42" customHeight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="1" customFormat="1" ht="109.5" spans="1:9">
      <c r="A2" s="4" t="s">
        <v>9</v>
      </c>
      <c r="B2" s="4" t="s">
        <v>10</v>
      </c>
      <c r="C2" s="5">
        <v>1</v>
      </c>
      <c r="D2" s="6" t="s">
        <v>3</v>
      </c>
      <c r="E2" s="7">
        <v>400000</v>
      </c>
      <c r="F2" s="8">
        <v>400000</v>
      </c>
      <c r="G2" s="9" t="s">
        <v>11</v>
      </c>
      <c r="H2" s="9" t="s">
        <v>12</v>
      </c>
      <c r="I2" s="7" t="s">
        <v>13</v>
      </c>
    </row>
    <row r="3" s="1" customFormat="1" ht="372" customHeight="1" spans="1:9">
      <c r="A3" s="4" t="s">
        <v>14</v>
      </c>
      <c r="B3" s="10" t="s">
        <v>15</v>
      </c>
      <c r="C3" s="5">
        <v>1</v>
      </c>
      <c r="D3" s="6" t="s">
        <v>16</v>
      </c>
      <c r="E3" s="11">
        <v>150000</v>
      </c>
      <c r="F3" s="11">
        <v>150000</v>
      </c>
      <c r="G3" s="7" t="s">
        <v>17</v>
      </c>
      <c r="H3" s="12" t="s">
        <v>18</v>
      </c>
      <c r="I3" s="9" t="s">
        <v>19</v>
      </c>
    </row>
    <row r="4" s="1" customFormat="1" ht="98" customHeight="1" spans="1:9">
      <c r="A4" s="10" t="s">
        <v>20</v>
      </c>
      <c r="B4" s="10" t="s">
        <v>21</v>
      </c>
      <c r="C4" s="5">
        <v>1</v>
      </c>
      <c r="D4" s="6" t="s">
        <v>16</v>
      </c>
      <c r="E4" s="11">
        <v>200000</v>
      </c>
      <c r="F4" s="11">
        <v>200000</v>
      </c>
      <c r="G4" s="9" t="s">
        <v>22</v>
      </c>
      <c r="H4" s="9" t="s">
        <v>23</v>
      </c>
      <c r="I4" s="7" t="s">
        <v>24</v>
      </c>
    </row>
    <row r="5" s="2" customFormat="1" ht="80" customHeight="1" spans="1:9">
      <c r="A5" s="13" t="s">
        <v>25</v>
      </c>
      <c r="B5" s="13" t="s">
        <v>26</v>
      </c>
      <c r="C5" s="14">
        <v>10</v>
      </c>
      <c r="D5" s="15" t="s">
        <v>16</v>
      </c>
      <c r="E5" s="16">
        <v>25000</v>
      </c>
      <c r="F5" s="17">
        <v>250000</v>
      </c>
      <c r="G5" s="18" t="s">
        <v>27</v>
      </c>
      <c r="H5" s="19" t="s">
        <v>28</v>
      </c>
      <c r="I5" s="16" t="s">
        <v>29</v>
      </c>
    </row>
    <row r="6" s="1" customFormat="1" ht="148.5" spans="1:9">
      <c r="A6" s="4" t="s">
        <v>30</v>
      </c>
      <c r="B6" s="4" t="s">
        <v>31</v>
      </c>
      <c r="C6" s="5">
        <v>2</v>
      </c>
      <c r="D6" s="6" t="s">
        <v>16</v>
      </c>
      <c r="E6" s="7">
        <v>300000</v>
      </c>
      <c r="F6" s="8">
        <v>600000</v>
      </c>
      <c r="G6" s="20" t="s">
        <v>32</v>
      </c>
      <c r="H6" s="9" t="s">
        <v>33</v>
      </c>
      <c r="I6" s="7" t="s">
        <v>34</v>
      </c>
    </row>
    <row r="7" s="1" customFormat="1" ht="95" customHeight="1" spans="1:9">
      <c r="A7" s="4" t="s">
        <v>20</v>
      </c>
      <c r="B7" s="4" t="s">
        <v>31</v>
      </c>
      <c r="C7" s="5">
        <v>1</v>
      </c>
      <c r="D7" s="6" t="s">
        <v>16</v>
      </c>
      <c r="E7" s="7">
        <v>150000</v>
      </c>
      <c r="F7" s="8">
        <v>150000</v>
      </c>
      <c r="G7" s="9" t="s">
        <v>35</v>
      </c>
      <c r="H7" s="9" t="s">
        <v>36</v>
      </c>
      <c r="I7" s="7" t="s">
        <v>37</v>
      </c>
    </row>
    <row r="8" s="1" customFormat="1" ht="185" customHeight="1" spans="1:9">
      <c r="A8" s="21" t="s">
        <v>38</v>
      </c>
      <c r="B8" s="21" t="s">
        <v>31</v>
      </c>
      <c r="C8" s="22">
        <v>3</v>
      </c>
      <c r="D8" s="23" t="s">
        <v>16</v>
      </c>
      <c r="E8" s="24">
        <v>400000</v>
      </c>
      <c r="F8" s="24">
        <v>1200000</v>
      </c>
      <c r="G8" s="24" t="s">
        <v>39</v>
      </c>
      <c r="H8" s="25" t="s">
        <v>40</v>
      </c>
      <c r="I8" s="24" t="s">
        <v>41</v>
      </c>
    </row>
    <row r="9" ht="204" spans="1:9">
      <c r="A9" s="10" t="s">
        <v>42</v>
      </c>
      <c r="B9" s="10" t="s">
        <v>43</v>
      </c>
      <c r="C9" s="5">
        <v>1</v>
      </c>
      <c r="D9" s="6" t="s">
        <v>16</v>
      </c>
      <c r="E9" s="11">
        <v>480000</v>
      </c>
      <c r="F9" s="11">
        <v>480000</v>
      </c>
      <c r="G9" s="9" t="s">
        <v>44</v>
      </c>
      <c r="H9" s="12" t="s">
        <v>45</v>
      </c>
      <c r="I9" s="9" t="s">
        <v>46</v>
      </c>
    </row>
    <row r="10" ht="264" spans="1:9">
      <c r="A10" s="10" t="s">
        <v>42</v>
      </c>
      <c r="B10" s="10" t="s">
        <v>47</v>
      </c>
      <c r="C10" s="5">
        <v>2</v>
      </c>
      <c r="D10" s="6" t="s">
        <v>16</v>
      </c>
      <c r="E10" s="11">
        <v>600000</v>
      </c>
      <c r="F10" s="11">
        <v>1200000</v>
      </c>
      <c r="G10" s="9" t="s">
        <v>48</v>
      </c>
      <c r="H10" s="12" t="s">
        <v>49</v>
      </c>
      <c r="I10" s="9" t="s">
        <v>50</v>
      </c>
    </row>
    <row r="11" ht="270" spans="1:9">
      <c r="A11" s="13" t="s">
        <v>51</v>
      </c>
      <c r="B11" s="13" t="s">
        <v>52</v>
      </c>
      <c r="C11" s="5">
        <v>1</v>
      </c>
      <c r="D11" s="6" t="s">
        <v>16</v>
      </c>
      <c r="E11" s="7">
        <v>480000</v>
      </c>
      <c r="F11" s="7">
        <v>480000</v>
      </c>
      <c r="G11" s="9" t="s">
        <v>53</v>
      </c>
      <c r="H11" s="9" t="s">
        <v>54</v>
      </c>
      <c r="I11" s="7" t="s">
        <v>55</v>
      </c>
    </row>
    <row r="12" ht="135" spans="1:9">
      <c r="A12" s="26" t="s">
        <v>56</v>
      </c>
      <c r="B12" s="26" t="s">
        <v>57</v>
      </c>
      <c r="C12" s="27">
        <v>1</v>
      </c>
      <c r="D12" s="28" t="s">
        <v>16</v>
      </c>
      <c r="E12" s="29">
        <v>99000</v>
      </c>
      <c r="F12" s="29">
        <f>C12*E12</f>
        <v>99000</v>
      </c>
      <c r="G12" s="30" t="s">
        <v>58</v>
      </c>
      <c r="H12" s="30" t="s">
        <v>59</v>
      </c>
      <c r="I12" s="30" t="s">
        <v>60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internet3</dc:creator>
  <cp:lastModifiedBy>孟伶俊</cp:lastModifiedBy>
  <dcterms:created xsi:type="dcterms:W3CDTF">2023-05-12T11:15:00Z</dcterms:created>
  <dcterms:modified xsi:type="dcterms:W3CDTF">2025-12-29T00:39:11Z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6D36AED8C81C45E5A213624498134B9C_12</vt:lpwstr>
  </property>
  <property fmtid="{D5CDD505-2E9C-101B-9397-08002B2CF9AE}" pid="4" name="CalculationRule">
    <vt:i4>0</vt:i4>
  </property>
</Properties>
</file>