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科室明细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<sst xmlns="http://schemas.openxmlformats.org/spreadsheetml/2006/main" count="109" uniqueCount="48">
  <si>
    <t>序号</t>
  </si>
  <si>
    <t>项目名称</t>
  </si>
  <si>
    <t>申请数量</t>
  </si>
  <si>
    <t>套</t>
  </si>
  <si>
    <t>项目金额
（万元）</t>
  </si>
  <si>
    <t>功能需求（特殊功能必须填写）</t>
  </si>
  <si>
    <t>清单配置
（包含但不限于以下配置）</t>
  </si>
  <si>
    <t>数字式心电图机</t>
  </si>
  <si>
    <t>台</t>
  </si>
  <si>
    <t>适用于对人体心电信号的采集、精确记录、分析和监测人体心电信号，支持心脏疾病的筛查，诊断和健康管理。‌十二导联，需对接医院纳龙心电系统，全面捕捉心脏电活动细节，便于同步分析心肌缺血、心房颤动等病变。‌其中一台需满足十八导联。</t>
  </si>
  <si>
    <t>设备主机及必要配件，无其他特殊配置</t>
  </si>
  <si>
    <t>止血带机</t>
  </si>
  <si>
    <t>适用于对病人四肢处手术中暂时阻断肢体的血供，为手术提供一个无血的手术视野。需具备自动检测漏气功能，欠压时自动补偿，确保止血效果。</t>
  </si>
  <si>
    <t>手动牵引床</t>
  </si>
  <si>
    <t>适用于腰椎间盘突出症、脊柱侧弯、颈椎病等脊柱疾病，通过左右交替牵引模式，缓解肌肉紧张和神经压迫。支持三维空间（前屈、后伸、左右侧弯、旋转）及时间动态调节。牵引力度和角度可动态调整，并配备安全保护机制，避免过度牵引造成的损伤。</t>
  </si>
  <si>
    <t>输血加温仪</t>
  </si>
  <si>
    <t>适用于患者输血输液加温，能实时监测并精确控制液体温度，确保加热过程中的温度稳定性且有效防止热量流失。‌</t>
  </si>
  <si>
    <t>便携式电子支气管镜</t>
  </si>
  <si>
    <t>适用于直接观察气管、支气管及远端病变，支持诊断与治疗操作。‌支持多信号处理、高速无损图像传输和图像增强功能，具备大角度弯曲能力、插入管旋转功能及多屏显示，便于在复杂临床环境中操作；适配多种规格，可连接内镜辅助器械。‌</t>
  </si>
  <si>
    <t>医用诊疗床</t>
  </si>
  <si>
    <t>张</t>
  </si>
  <si>
    <t>适用于病人检查，自动遥控卷纸、容易移动，床的稳定性高，配床护栏。
其中三张适用于妇科检查、诊治、手术等。支撑患者身体，形成所需的体位，舒适度高。自动遥控卷纸、容易移动，床的稳定性高，配床护栏。</t>
  </si>
  <si>
    <t>数量</t>
  </si>
  <si>
    <t>项目总金额</t>
  </si>
  <si>
    <t>预算科室</t>
  </si>
  <si>
    <t>计量单位</t>
  </si>
  <si>
    <t>单价（元）</t>
  </si>
  <si>
    <t>总价（元）</t>
  </si>
  <si>
    <t>内一科</t>
  </si>
  <si>
    <t>老年医学科</t>
  </si>
  <si>
    <t>内四科
（5/6楼一区）</t>
  </si>
  <si>
    <t>内二科</t>
  </si>
  <si>
    <t>内三科</t>
  </si>
  <si>
    <t>麻醉科</t>
  </si>
  <si>
    <r>
      <rPr>
        <sz val="11"/>
        <color rgb="FF000000"/>
        <rFont val="宋体"/>
        <charset val="134"/>
        <scheme val="minor"/>
      </rPr>
      <t>数字式心电图机</t>
    </r>
    <r>
      <rPr>
        <sz val="11"/>
        <color rgb="FFFF0000"/>
        <rFont val="宋体"/>
        <charset val="134"/>
        <scheme val="minor"/>
      </rPr>
      <t>（18导联）</t>
    </r>
  </si>
  <si>
    <t>手术麻醉科
（中心手术室）</t>
  </si>
  <si>
    <t>手术麻醉科
（日间手术室）</t>
  </si>
  <si>
    <t>骨四科</t>
  </si>
  <si>
    <t>针灸科·推拿科</t>
  </si>
  <si>
    <t>麻醉科
（中心手术室）</t>
  </si>
  <si>
    <t>重症医学科</t>
  </si>
  <si>
    <t>功能科</t>
  </si>
  <si>
    <t>电动诊疗床</t>
  </si>
  <si>
    <t>超声科</t>
  </si>
  <si>
    <t>检查床</t>
  </si>
  <si>
    <t>检查床2</t>
  </si>
  <si>
    <t>中医预防保健科</t>
  </si>
  <si>
    <t>妇科卷纸床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</si>
</sst>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3" borderId="9">
      <alignment vertical="center"/>
    </xf>
    <xf numFmtId="0" fontId="14" fillId="4" borderId="10">
      <alignment vertical="center"/>
    </xf>
    <xf numFmtId="0" fontId="15" fillId="4" borderId="9">
      <alignment vertical="center"/>
    </xf>
    <xf numFmtId="0" fontId="16" fillId="5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B2" sqref="B2"/>
    </sheetView>
  </sheetViews>
  <sheetFormatPr defaultColWidth="9" defaultRowHeight="13.5" outlineLevelRow="6" outlineLevelCol="6"/>
  <cols>
    <col min="2" max="2" width="29.5" customWidth="1"/>
    <col min="3" max="3" width="13.125" customWidth="1"/>
    <col min="4" max="4" width="8.625" customWidth="1"/>
    <col min="5" max="5" width="16.875" customWidth="1"/>
    <col min="6" max="6" width="58.25" customWidth="1"/>
    <col min="7" max="7" width="29.125" customWidth="1"/>
  </cols>
  <sheetData>
    <row r="1" s="1" customFormat="1" ht="33" customHeight="1" spans="1:7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4" t="s">
        <v>5</v>
      </c>
      <c r="G1" s="4" t="s">
        <v>6</v>
      </c>
    </row>
    <row r="2" s="2" customFormat="1" ht="80" customHeight="1" spans="1:7">
      <c r="A2" s="5">
        <v>1</v>
      </c>
      <c r="B2" s="7" t="s">
        <v>7</v>
      </c>
      <c r="C2" s="8">
        <v>6</v>
      </c>
      <c r="D2" s="9" t="s">
        <v>8</v>
      </c>
      <c r="E2" s="10">
        <v>215000</v>
      </c>
      <c r="F2" s="29" t="s">
        <v>9</v>
      </c>
      <c r="G2" s="10" t="s">
        <v>10</v>
      </c>
    </row>
    <row r="3" s="2" customFormat="1" ht="80" customHeight="1" spans="1:7">
      <c r="A3" s="5">
        <v>2</v>
      </c>
      <c r="B3" s="7" t="s">
        <v>11</v>
      </c>
      <c r="C3" s="8">
        <v>3</v>
      </c>
      <c r="D3" s="9" t="s">
        <v>8</v>
      </c>
      <c r="E3" s="10">
        <v>210000</v>
      </c>
      <c r="F3" s="29" t="s">
        <v>12</v>
      </c>
      <c r="G3" s="10" t="s">
        <v>10</v>
      </c>
    </row>
    <row r="4" s="2" customFormat="1" ht="80" customHeight="1" spans="1:7">
      <c r="A4" s="5">
        <v>3</v>
      </c>
      <c r="B4" s="7" t="s">
        <v>13</v>
      </c>
      <c r="C4" s="8">
        <v>2</v>
      </c>
      <c r="D4" s="9" t="s">
        <v>3</v>
      </c>
      <c r="E4" s="10">
        <v>170000</v>
      </c>
      <c r="F4" s="29" t="s">
        <v>14</v>
      </c>
      <c r="G4" s="10" t="s">
        <v>10</v>
      </c>
    </row>
    <row r="5" ht="57" customHeight="1" spans="1:7">
      <c r="A5" s="5">
        <v>4</v>
      </c>
      <c r="B5" s="16" t="s">
        <v>15</v>
      </c>
      <c r="C5" s="23">
        <v>5</v>
      </c>
      <c r="D5" s="9" t="s">
        <v>8</v>
      </c>
      <c r="E5" s="23">
        <v>150000</v>
      </c>
      <c r="F5" s="30" t="s">
        <v>16</v>
      </c>
      <c r="G5" s="10" t="s">
        <v>10</v>
      </c>
    </row>
    <row r="6" ht="74" customHeight="1" spans="1:7">
      <c r="A6" s="5">
        <v>5</v>
      </c>
      <c r="B6" s="16" t="s">
        <v>17</v>
      </c>
      <c r="C6" s="23">
        <v>2</v>
      </c>
      <c r="D6" s="9" t="s">
        <v>3</v>
      </c>
      <c r="E6" s="23">
        <v>190000</v>
      </c>
      <c r="F6" s="30" t="s">
        <v>18</v>
      </c>
      <c r="G6" s="10" t="s">
        <v>10</v>
      </c>
    </row>
    <row r="7" ht="67.5" spans="1:7">
      <c r="A7" s="22">
        <v>6</v>
      </c>
      <c r="B7" s="7" t="s">
        <v>19</v>
      </c>
      <c r="C7" s="8">
        <v>29</v>
      </c>
      <c r="D7" s="9" t="s">
        <v>20</v>
      </c>
      <c r="E7" s="10">
        <v>190000</v>
      </c>
      <c r="F7" s="31" t="s">
        <v>21</v>
      </c>
      <c r="G7" s="10" t="s">
        <v>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B2" sqref="B2:B7"/>
    </sheetView>
  </sheetViews>
  <sheetFormatPr defaultColWidth="9" defaultRowHeight="13.5"/>
  <cols>
    <col min="2" max="2" width="21.5" customWidth="1"/>
    <col min="4" max="4" width="14.5" customWidth="1"/>
    <col min="5" max="5" width="15.375" customWidth="1"/>
    <col min="6" max="6" width="36" customWidth="1"/>
    <col min="8" max="8" width="10.375"/>
    <col min="9" max="10" width="13.625" customWidth="1"/>
    <col min="11" max="11" width="44" customWidth="1"/>
    <col min="12" max="12" width="25.375" customWidth="1"/>
  </cols>
  <sheetData>
    <row r="1" s="1" customFormat="1" ht="33" customHeight="1" spans="1:12">
      <c r="A1" s="3" t="s">
        <v>0</v>
      </c>
      <c r="B1" s="4" t="s">
        <v>1</v>
      </c>
      <c r="C1" s="4" t="s">
        <v>22</v>
      </c>
      <c r="D1" s="4" t="s">
        <v>23</v>
      </c>
      <c r="E1" s="4" t="s">
        <v>24</v>
      </c>
      <c r="F1" s="4" t="s">
        <v>1</v>
      </c>
      <c r="G1" s="4" t="s">
        <v>22</v>
      </c>
      <c r="H1" s="4" t="s">
        <v>25</v>
      </c>
      <c r="I1" s="4" t="s">
        <v>26</v>
      </c>
      <c r="J1" s="4" t="s">
        <v>27</v>
      </c>
      <c r="K1" s="4" t="s">
        <v>5</v>
      </c>
      <c r="L1" s="4" t="s">
        <v>6</v>
      </c>
    </row>
    <row r="2" s="2" customFormat="1" ht="32" customHeight="1" spans="1:12">
      <c r="A2" s="5">
        <v>1</v>
      </c>
      <c r="B2" s="6" t="s">
        <v>7</v>
      </c>
      <c r="C2" s="6">
        <v>5</v>
      </c>
      <c r="D2" s="6">
        <v>175000</v>
      </c>
      <c r="E2" s="7" t="s">
        <v>28</v>
      </c>
      <c r="F2" s="7" t="s">
        <v>7</v>
      </c>
      <c r="G2" s="8">
        <v>1</v>
      </c>
      <c r="H2" s="9" t="s">
        <v>8</v>
      </c>
      <c r="I2" s="10">
        <v>35000</v>
      </c>
      <c r="J2" s="10">
        <f t="shared" ref="J2:J31" si="0">G2*I2</f>
        <v>35000</v>
      </c>
      <c r="K2" s="11" t="s">
        <v>9</v>
      </c>
      <c r="L2" s="12" t="s">
        <v>10</v>
      </c>
    </row>
    <row r="3" s="2" customFormat="1" ht="32" customHeight="1" spans="1:12">
      <c r="A3" s="5"/>
      <c r="B3" s="13"/>
      <c r="C3" s="13"/>
      <c r="D3" s="13"/>
      <c r="E3" s="7" t="s">
        <v>29</v>
      </c>
      <c r="F3" s="7" t="s">
        <v>7</v>
      </c>
      <c r="G3" s="8">
        <v>1</v>
      </c>
      <c r="H3" s="9" t="s">
        <v>8</v>
      </c>
      <c r="I3" s="10">
        <v>35000</v>
      </c>
      <c r="J3" s="10">
        <f t="shared" si="0"/>
        <v>35000</v>
      </c>
      <c r="K3" s="11"/>
      <c r="L3" s="12"/>
    </row>
    <row r="4" s="2" customFormat="1" ht="32" customHeight="1" spans="1:12">
      <c r="A4" s="5"/>
      <c r="B4" s="13"/>
      <c r="C4" s="13"/>
      <c r="D4" s="13"/>
      <c r="E4" s="7" t="s">
        <v>30</v>
      </c>
      <c r="F4" s="7" t="s">
        <v>7</v>
      </c>
      <c r="G4" s="8">
        <v>1</v>
      </c>
      <c r="H4" s="9" t="s">
        <v>8</v>
      </c>
      <c r="I4" s="10">
        <v>35000</v>
      </c>
      <c r="J4" s="10">
        <f t="shared" si="0"/>
        <v>35000</v>
      </c>
      <c r="K4" s="11"/>
      <c r="L4" s="12"/>
    </row>
    <row r="5" s="2" customFormat="1" ht="32" customHeight="1" spans="1:12">
      <c r="A5" s="5"/>
      <c r="B5" s="13"/>
      <c r="C5" s="13"/>
      <c r="D5" s="13"/>
      <c r="E5" s="7" t="s">
        <v>31</v>
      </c>
      <c r="F5" s="7" t="s">
        <v>7</v>
      </c>
      <c r="G5" s="8">
        <v>1</v>
      </c>
      <c r="H5" s="9" t="s">
        <v>8</v>
      </c>
      <c r="I5" s="10">
        <v>35000</v>
      </c>
      <c r="J5" s="10">
        <f t="shared" si="0"/>
        <v>35000</v>
      </c>
      <c r="K5" s="11"/>
      <c r="L5" s="12"/>
    </row>
    <row r="6" s="2" customFormat="1" ht="32" customHeight="1" spans="1:12">
      <c r="A6" s="5"/>
      <c r="B6" s="13"/>
      <c r="C6" s="14"/>
      <c r="D6" s="14"/>
      <c r="E6" s="7" t="s">
        <v>32</v>
      </c>
      <c r="F6" s="7" t="s">
        <v>7</v>
      </c>
      <c r="G6" s="8">
        <v>1</v>
      </c>
      <c r="H6" s="9" t="s">
        <v>8</v>
      </c>
      <c r="I6" s="10">
        <v>35000</v>
      </c>
      <c r="J6" s="10">
        <f t="shared" si="0"/>
        <v>35000</v>
      </c>
      <c r="K6" s="11"/>
      <c r="L6" s="12"/>
    </row>
    <row r="7" s="2" customFormat="1" ht="32" customHeight="1" spans="1:12">
      <c r="A7" s="5"/>
      <c r="B7" s="14"/>
      <c r="C7" s="14">
        <v>1</v>
      </c>
      <c r="D7" s="14">
        <v>40000</v>
      </c>
      <c r="E7" s="7" t="s">
        <v>33</v>
      </c>
      <c r="F7" s="15" t="s">
        <v>34</v>
      </c>
      <c r="G7" s="8">
        <v>1</v>
      </c>
      <c r="H7" s="9" t="s">
        <v>8</v>
      </c>
      <c r="I7" s="10">
        <v>40000</v>
      </c>
      <c r="J7" s="10">
        <f t="shared" si="0"/>
        <v>40000</v>
      </c>
      <c r="K7" s="11"/>
      <c r="L7" s="12"/>
    </row>
    <row r="8" customFormat="1" ht="32" customHeight="1" spans="1:12">
      <c r="A8" s="5">
        <v>2</v>
      </c>
      <c r="B8" s="5" t="s">
        <v>11</v>
      </c>
      <c r="C8" s="5">
        <v>3</v>
      </c>
      <c r="D8" s="5">
        <v>210000</v>
      </c>
      <c r="E8" s="7" t="s">
        <v>35</v>
      </c>
      <c r="F8" s="16" t="s">
        <v>11</v>
      </c>
      <c r="G8" s="17">
        <v>1</v>
      </c>
      <c r="H8" s="9" t="s">
        <v>8</v>
      </c>
      <c r="I8" s="18">
        <v>70000</v>
      </c>
      <c r="J8" s="10">
        <f t="shared" si="0"/>
        <v>70000</v>
      </c>
      <c r="K8" s="19" t="s">
        <v>12</v>
      </c>
      <c r="L8" s="20" t="s">
        <v>10</v>
      </c>
    </row>
    <row r="9" customFormat="1" ht="32" customHeight="1" spans="1:12">
      <c r="A9" s="5"/>
      <c r="B9" s="5"/>
      <c r="C9" s="5"/>
      <c r="D9" s="5"/>
      <c r="E9" s="7" t="s">
        <v>36</v>
      </c>
      <c r="F9" s="16" t="s">
        <v>11</v>
      </c>
      <c r="G9" s="17">
        <v>2</v>
      </c>
      <c r="H9" s="9" t="s">
        <v>8</v>
      </c>
      <c r="I9" s="18">
        <v>70000</v>
      </c>
      <c r="J9" s="10">
        <f t="shared" si="0"/>
        <v>140000</v>
      </c>
      <c r="K9" s="19"/>
      <c r="L9" s="20"/>
    </row>
    <row r="10" s="2" customFormat="1" ht="42" customHeight="1" spans="1:12">
      <c r="A10" s="5">
        <v>3</v>
      </c>
      <c r="B10" s="5" t="s">
        <v>13</v>
      </c>
      <c r="C10" s="5">
        <v>2</v>
      </c>
      <c r="D10" s="5">
        <v>170000</v>
      </c>
      <c r="E10" s="16" t="s">
        <v>37</v>
      </c>
      <c r="F10" s="16" t="s">
        <v>13</v>
      </c>
      <c r="G10" s="17">
        <v>1</v>
      </c>
      <c r="H10" s="9" t="s">
        <v>3</v>
      </c>
      <c r="I10" s="18">
        <v>85000</v>
      </c>
      <c r="J10" s="10">
        <f t="shared" si="0"/>
        <v>85000</v>
      </c>
      <c r="K10" s="21" t="s">
        <v>14</v>
      </c>
      <c r="L10" s="20" t="s">
        <v>10</v>
      </c>
    </row>
    <row r="11" s="2" customFormat="1" ht="42" customHeight="1" spans="1:12">
      <c r="A11" s="5"/>
      <c r="B11" s="5"/>
      <c r="C11" s="5"/>
      <c r="D11" s="5"/>
      <c r="E11" s="16" t="s">
        <v>38</v>
      </c>
      <c r="F11" s="16" t="s">
        <v>13</v>
      </c>
      <c r="G11" s="17">
        <v>1</v>
      </c>
      <c r="H11" s="9" t="s">
        <v>3</v>
      </c>
      <c r="I11" s="18">
        <v>85000</v>
      </c>
      <c r="J11" s="10">
        <f t="shared" si="0"/>
        <v>85000</v>
      </c>
      <c r="K11" s="21"/>
      <c r="L11" s="20"/>
    </row>
    <row r="12" ht="69" customHeight="1" spans="1:12">
      <c r="A12" s="22">
        <v>4</v>
      </c>
      <c r="B12" s="16" t="s">
        <v>15</v>
      </c>
      <c r="C12" s="23">
        <v>5</v>
      </c>
      <c r="D12" s="23">
        <v>150000</v>
      </c>
      <c r="E12" s="7" t="s">
        <v>39</v>
      </c>
      <c r="F12" s="16" t="s">
        <v>15</v>
      </c>
      <c r="G12" s="17">
        <v>5</v>
      </c>
      <c r="H12" s="9" t="s">
        <v>8</v>
      </c>
      <c r="I12" s="18">
        <v>30000</v>
      </c>
      <c r="J12" s="10">
        <f t="shared" si="0"/>
        <v>150000</v>
      </c>
      <c r="K12" s="19" t="s">
        <v>16</v>
      </c>
      <c r="L12" s="24" t="s">
        <v>10</v>
      </c>
    </row>
    <row r="13" customFormat="1" ht="102" customHeight="1" spans="1:12">
      <c r="A13" s="22">
        <v>5</v>
      </c>
      <c r="B13" s="16" t="s">
        <v>17</v>
      </c>
      <c r="C13" s="23">
        <v>2</v>
      </c>
      <c r="D13" s="23">
        <v>190000</v>
      </c>
      <c r="E13" s="7" t="s">
        <v>40</v>
      </c>
      <c r="F13" s="16" t="s">
        <v>17</v>
      </c>
      <c r="G13" s="17">
        <v>2</v>
      </c>
      <c r="H13" s="9" t="s">
        <v>3</v>
      </c>
      <c r="I13" s="18">
        <v>95000</v>
      </c>
      <c r="J13" s="10">
        <f t="shared" si="0"/>
        <v>190000</v>
      </c>
      <c r="K13" s="19" t="s">
        <v>18</v>
      </c>
      <c r="L13" s="24" t="s">
        <v>10</v>
      </c>
    </row>
    <row r="14" ht="32" customHeight="1" spans="1:12">
      <c r="A14" s="22">
        <v>6</v>
      </c>
      <c r="B14" s="25" t="s">
        <v>19</v>
      </c>
      <c r="C14" s="25">
        <v>29</v>
      </c>
      <c r="D14" s="25">
        <v>190000</v>
      </c>
      <c r="E14" s="16" t="s">
        <v>41</v>
      </c>
      <c r="F14" s="16" t="s">
        <v>42</v>
      </c>
      <c r="G14" s="17">
        <v>5</v>
      </c>
      <c r="H14" s="23" t="s">
        <v>20</v>
      </c>
      <c r="I14" s="18">
        <v>5000</v>
      </c>
      <c r="J14" s="18">
        <v>25000</v>
      </c>
      <c r="K14" s="11" t="s">
        <v>21</v>
      </c>
      <c r="L14" s="12" t="s">
        <v>10</v>
      </c>
    </row>
    <row r="15" ht="32" customHeight="1" spans="1:12">
      <c r="A15" s="22"/>
      <c r="B15" s="26"/>
      <c r="C15" s="26"/>
      <c r="D15" s="26"/>
      <c r="E15" s="16" t="s">
        <v>43</v>
      </c>
      <c r="F15" s="16" t="s">
        <v>44</v>
      </c>
      <c r="G15" s="17">
        <v>6</v>
      </c>
      <c r="H15" s="23" t="s">
        <v>20</v>
      </c>
      <c r="I15" s="18">
        <v>5000</v>
      </c>
      <c r="J15" s="18">
        <v>30000</v>
      </c>
      <c r="K15" s="11"/>
      <c r="L15" s="12"/>
    </row>
    <row r="16" ht="32" customHeight="1" spans="1:12">
      <c r="A16" s="22"/>
      <c r="B16" s="26"/>
      <c r="C16" s="26"/>
      <c r="D16" s="26"/>
      <c r="E16" s="27" t="s">
        <v>43</v>
      </c>
      <c r="F16" s="27" t="s">
        <v>45</v>
      </c>
      <c r="G16" s="23">
        <f>J16/I16</f>
        <v>15</v>
      </c>
      <c r="H16" s="23" t="s">
        <v>20</v>
      </c>
      <c r="I16" s="18">
        <v>5000</v>
      </c>
      <c r="J16" s="27">
        <v>75000</v>
      </c>
      <c r="K16" s="11"/>
      <c r="L16" s="12"/>
    </row>
    <row r="17" ht="32" customHeight="1" spans="1:12">
      <c r="A17" s="22"/>
      <c r="B17" s="28"/>
      <c r="C17" s="28"/>
      <c r="D17" s="28"/>
      <c r="E17" s="27" t="s">
        <v>46</v>
      </c>
      <c r="F17" s="27" t="s">
        <v>47</v>
      </c>
      <c r="G17" s="23">
        <v>3</v>
      </c>
      <c r="H17" s="23" t="s">
        <v>20</v>
      </c>
      <c r="I17" s="23">
        <v>20000</v>
      </c>
      <c r="J17" s="27">
        <v>60000</v>
      </c>
      <c r="K17" s="11"/>
      <c r="L17" s="12"/>
    </row>
  </sheetData>
  <mergeCells count="24">
    <mergeCell ref="A2:A7"/>
    <mergeCell ref="A8:A9"/>
    <mergeCell ref="A10:A11"/>
    <mergeCell ref="A14:A17"/>
    <mergeCell ref="B2:B7"/>
    <mergeCell ref="B8:B9"/>
    <mergeCell ref="B10:B11"/>
    <mergeCell ref="B14:B17"/>
    <mergeCell ref="C2:C6"/>
    <mergeCell ref="C8:C9"/>
    <mergeCell ref="C10:C11"/>
    <mergeCell ref="C14:C17"/>
    <mergeCell ref="D2:D6"/>
    <mergeCell ref="D8:D9"/>
    <mergeCell ref="D10:D11"/>
    <mergeCell ref="D14:D17"/>
    <mergeCell ref="K2:K7"/>
    <mergeCell ref="K8:K9"/>
    <mergeCell ref="K10:K11"/>
    <mergeCell ref="K14:K17"/>
    <mergeCell ref="L2:L7"/>
    <mergeCell ref="L8:L9"/>
    <mergeCell ref="L10:L11"/>
    <mergeCell ref="L14:L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科室明细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2026-01-14T07:35:24Z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5735619B75994FC1995DF9176695BA16_12</vt:lpwstr>
  </property>
  <property fmtid="{D5CDD505-2E9C-101B-9397-08002B2CF9AE}" pid="4" name="CalculationRule">
    <vt:i4>0</vt:i4>
  </property>
</Properties>
</file>