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Internet3</author>
  </authors>
  <commentList>
    <comment ref="G3" authorId="0">
      <text>
        <r>
          <rPr>
            <b/>
            <sz val="9"/>
            <rFont val="宋体"/>
            <charset val="134"/>
          </rPr>
          <t>Internet3:</t>
        </r>
        <r>
          <rPr>
            <sz val="9"/>
            <rFont val="宋体"/>
            <charset val="134"/>
          </rPr>
          <t xml:space="preserve">
5台改2台，5楼血透1台，6楼一区1台</t>
        </r>
      </text>
    </comment>
  </commentList>
</comments>
</file>

<file path=xl/sharedStrings.xml><?xml version="1.0" encoding="utf-8"?>
<sst xmlns="http://schemas.openxmlformats.org/spreadsheetml/2006/main" count="51" uniqueCount="32">
  <si>
    <t>医用冷藏箱</t>
  </si>
  <si>
    <t>项目名称</t>
  </si>
  <si>
    <t>数量</t>
  </si>
  <si>
    <t>项目总金额</t>
  </si>
  <si>
    <t>项目需求</t>
  </si>
  <si>
    <t>预算科室</t>
  </si>
  <si>
    <t>计量单位</t>
  </si>
  <si>
    <t>单价</t>
  </si>
  <si>
    <t>总价</t>
  </si>
  <si>
    <r>
      <rPr>
        <sz val="11"/>
        <rFont val="宋体"/>
        <charset val="134"/>
        <scheme val="minor"/>
      </rPr>
      <t>用于储存生物制品，疫苗，药品，试剂等医用冷藏箱，</t>
    </r>
    <r>
      <rPr>
        <sz val="11"/>
        <color rgb="FFFF0000"/>
        <rFont val="宋体"/>
        <charset val="134"/>
        <scheme val="minor"/>
      </rPr>
      <t>温湿度显示（温度控制，冷藏2-8℃）。</t>
    </r>
    <r>
      <rPr>
        <sz val="11"/>
        <rFont val="宋体"/>
        <charset val="134"/>
        <scheme val="minor"/>
      </rPr>
      <t>容量约220L，</t>
    </r>
    <r>
      <rPr>
        <sz val="11"/>
        <color rgb="FFFF0000"/>
        <rFont val="宋体"/>
        <charset val="134"/>
        <scheme val="minor"/>
      </rPr>
      <t>需配备箱门锁。</t>
    </r>
  </si>
  <si>
    <t>内四科</t>
  </si>
  <si>
    <t>医用冰箱</t>
  </si>
  <si>
    <t>台</t>
  </si>
  <si>
    <t>内三科</t>
  </si>
  <si>
    <t>医用药物冰箱</t>
  </si>
  <si>
    <t>重症医学科住院</t>
  </si>
  <si>
    <t>外四科</t>
  </si>
  <si>
    <t>设备科
（器械仓）</t>
  </si>
  <si>
    <t>内一科</t>
  </si>
  <si>
    <t>儿科</t>
  </si>
  <si>
    <r>
      <rPr>
        <sz val="11"/>
        <rFont val="宋体"/>
        <charset val="134"/>
        <scheme val="minor"/>
      </rPr>
      <t>用于储存生物制品，疫苗，药品，试剂等医用冷藏箱，</t>
    </r>
    <r>
      <rPr>
        <sz val="11"/>
        <color rgb="FFFF0000"/>
        <rFont val="宋体"/>
        <charset val="134"/>
        <scheme val="minor"/>
      </rPr>
      <t>温湿度显示（温度控制，冷藏2-8℃）。</t>
    </r>
    <r>
      <rPr>
        <sz val="11"/>
        <rFont val="宋体"/>
        <charset val="134"/>
        <scheme val="minor"/>
      </rPr>
      <t>容量约100L。需配备箱门锁。</t>
    </r>
  </si>
  <si>
    <t>急诊科</t>
  </si>
  <si>
    <t>冰箱</t>
  </si>
  <si>
    <r>
      <rPr>
        <sz val="11"/>
        <rFont val="宋体"/>
        <charset val="134"/>
        <scheme val="minor"/>
      </rPr>
      <t>用于储存生物制品，疫苗，药品，试剂等医用冷藏冷冻箱，</t>
    </r>
    <r>
      <rPr>
        <sz val="11"/>
        <color rgb="FFFF0000"/>
        <rFont val="宋体"/>
        <charset val="134"/>
        <scheme val="minor"/>
      </rPr>
      <t>温度控制（冷藏温度2-8℃，冷冻温度负10-负26℃可调）</t>
    </r>
    <r>
      <rPr>
        <sz val="11"/>
        <rFont val="宋体"/>
        <charset val="134"/>
        <scheme val="minor"/>
      </rPr>
      <t>。容量约200L。</t>
    </r>
  </si>
  <si>
    <t>康复科</t>
  </si>
  <si>
    <t>医用冷藏冷冻箱</t>
  </si>
  <si>
    <r>
      <t>用于储存生物制品，疫苗，药品，试剂等医用冷藏箱，冷藏2-8℃，需满足</t>
    </r>
    <r>
      <rPr>
        <sz val="11"/>
        <color rgb="FFFF0000"/>
        <rFont val="宋体"/>
        <charset val="134"/>
        <scheme val="minor"/>
      </rPr>
      <t>温湿度控制</t>
    </r>
    <r>
      <rPr>
        <sz val="11"/>
        <rFont val="宋体"/>
        <charset val="134"/>
        <scheme val="minor"/>
      </rPr>
      <t>。有超温报警功能、冰箱门有除雾功能。能记录冰箱温度并提供导出相应数据，时间跨度在两年以上。 容量约1000L。</t>
    </r>
  </si>
  <si>
    <t>药剂科</t>
  </si>
  <si>
    <t>医用冷藏箱(悦来西药房)</t>
  </si>
  <si>
    <t>用于储存生物制品，疫苗，药品，试剂等医用冷藏箱，温湿度显示（温度控制，冷藏2-8℃）。有超温报警功能、冰箱门有除雾功能。能记录冰箱温度并提供导出相应数据，时间跨度在两年以上。 容量约1000L。</t>
  </si>
  <si>
    <t>医用冷藏箱(中心药房)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</si>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</sst>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4" borderId="5">
      <alignment vertical="center"/>
    </xf>
    <xf numFmtId="0" fontId="16" fillId="5" borderId="6">
      <alignment vertical="center"/>
    </xf>
    <xf numFmtId="0" fontId="17" fillId="5" borderId="5">
      <alignment vertical="center"/>
    </xf>
    <xf numFmtId="0" fontId="18" fillId="6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zoomScale="115" zoomScaleNormal="115" workbookViewId="0">
      <selection activeCell="L12" sqref="L12"/>
    </sheetView>
  </sheetViews>
  <sheetFormatPr defaultColWidth="9" defaultRowHeight="13.5"/>
  <cols>
    <col min="1" max="1" width="14" customWidth="1"/>
    <col min="2" max="2" width="7.875" customWidth="1"/>
    <col min="3" max="3" width="12.375" customWidth="1"/>
    <col min="4" max="4" width="38.75" customWidth="1"/>
    <col min="5" max="5" width="15.375" customWidth="1"/>
    <col min="6" max="6" width="36" customWidth="1"/>
    <col min="8" max="8" width="10.375"/>
    <col min="9" max="10" width="13.625" customWidth="1"/>
  </cols>
  <sheetData>
    <row r="1" ht="4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3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1</v>
      </c>
      <c r="G2" s="3" t="s">
        <v>2</v>
      </c>
      <c r="H2" s="3" t="s">
        <v>6</v>
      </c>
      <c r="I2" s="3" t="s">
        <v>7</v>
      </c>
      <c r="J2" s="3" t="s">
        <v>8</v>
      </c>
    </row>
    <row r="3" ht="33" customHeight="1" spans="1:10">
      <c r="A3" s="4" t="s">
        <v>0</v>
      </c>
      <c r="B3" s="4">
        <v>15</v>
      </c>
      <c r="C3" s="4">
        <v>130500</v>
      </c>
      <c r="D3" s="4" t="s">
        <v>9</v>
      </c>
      <c r="E3" s="5" t="s">
        <v>10</v>
      </c>
      <c r="F3" s="6" t="s">
        <v>11</v>
      </c>
      <c r="G3" s="7">
        <v>2</v>
      </c>
      <c r="H3" s="4" t="s">
        <v>12</v>
      </c>
      <c r="I3" s="8">
        <v>9000</v>
      </c>
      <c r="J3" s="8">
        <f t="shared" ref="J3:J13" si="0">G3*I3</f>
        <v>18000</v>
      </c>
    </row>
    <row r="4" ht="33" customHeight="1" spans="1:10">
      <c r="A4" s="4"/>
      <c r="B4" s="4"/>
      <c r="C4" s="4"/>
      <c r="D4" s="4"/>
      <c r="E4" s="5" t="s">
        <v>13</v>
      </c>
      <c r="F4" s="6" t="s">
        <v>14</v>
      </c>
      <c r="G4" s="7">
        <v>1</v>
      </c>
      <c r="H4" s="4" t="s">
        <v>12</v>
      </c>
      <c r="I4" s="8">
        <v>9000</v>
      </c>
      <c r="J4" s="8">
        <f t="shared" si="0"/>
        <v>9000</v>
      </c>
    </row>
    <row r="5" ht="33" customHeight="1" spans="1:10">
      <c r="A5" s="4"/>
      <c r="B5" s="4"/>
      <c r="C5" s="4"/>
      <c r="D5" s="4"/>
      <c r="E5" s="5" t="s">
        <v>15</v>
      </c>
      <c r="F5" s="6" t="s">
        <v>0</v>
      </c>
      <c r="G5" s="7">
        <v>1</v>
      </c>
      <c r="H5" s="4" t="s">
        <v>12</v>
      </c>
      <c r="I5" s="8">
        <v>5000</v>
      </c>
      <c r="J5" s="8">
        <f t="shared" si="0"/>
        <v>5000</v>
      </c>
    </row>
    <row r="6" ht="33" customHeight="1" spans="1:10">
      <c r="A6" s="4"/>
      <c r="B6" s="4"/>
      <c r="C6" s="4"/>
      <c r="D6" s="4"/>
      <c r="E6" s="5" t="s">
        <v>16</v>
      </c>
      <c r="F6" s="6" t="s">
        <v>0</v>
      </c>
      <c r="G6" s="7">
        <v>1</v>
      </c>
      <c r="H6" s="4" t="s">
        <v>12</v>
      </c>
      <c r="I6" s="8">
        <v>5000</v>
      </c>
      <c r="J6" s="8">
        <f t="shared" si="0"/>
        <v>5000</v>
      </c>
    </row>
    <row r="7" ht="33" customHeight="1" spans="1:10">
      <c r="A7" s="4"/>
      <c r="B7" s="4"/>
      <c r="C7" s="4"/>
      <c r="D7" s="4"/>
      <c r="E7" s="5" t="s">
        <v>17</v>
      </c>
      <c r="F7" s="6" t="s">
        <v>0</v>
      </c>
      <c r="G7" s="7">
        <v>1</v>
      </c>
      <c r="H7" s="4" t="s">
        <v>12</v>
      </c>
      <c r="I7" s="8">
        <v>5000</v>
      </c>
      <c r="J7" s="8">
        <f t="shared" si="0"/>
        <v>5000</v>
      </c>
    </row>
    <row r="8" ht="33" customHeight="1" spans="1:10">
      <c r="A8" s="4"/>
      <c r="B8" s="4"/>
      <c r="C8" s="4"/>
      <c r="D8" s="4"/>
      <c r="E8" s="5" t="s">
        <v>18</v>
      </c>
      <c r="F8" s="6" t="s">
        <v>0</v>
      </c>
      <c r="G8" s="7">
        <v>3</v>
      </c>
      <c r="H8" s="4" t="s">
        <v>12</v>
      </c>
      <c r="I8" s="8">
        <v>5000</v>
      </c>
      <c r="J8" s="8">
        <f t="shared" si="0"/>
        <v>15000</v>
      </c>
    </row>
    <row r="9" ht="33" customHeight="1" spans="1:10">
      <c r="A9" s="4"/>
      <c r="B9" s="4"/>
      <c r="C9" s="4"/>
      <c r="D9" s="4"/>
      <c r="E9" s="5" t="s">
        <v>19</v>
      </c>
      <c r="F9" s="6" t="s">
        <v>0</v>
      </c>
      <c r="G9" s="7">
        <v>1</v>
      </c>
      <c r="H9" s="4" t="s">
        <v>12</v>
      </c>
      <c r="I9" s="8">
        <v>5000</v>
      </c>
      <c r="J9" s="8">
        <f t="shared" si="0"/>
        <v>5000</v>
      </c>
    </row>
    <row r="10" ht="49" customHeight="1" spans="1:10">
      <c r="A10" s="4"/>
      <c r="B10" s="4"/>
      <c r="C10" s="4"/>
      <c r="D10" s="4" t="s">
        <v>20</v>
      </c>
      <c r="E10" s="5" t="s">
        <v>21</v>
      </c>
      <c r="F10" s="6" t="s">
        <v>22</v>
      </c>
      <c r="G10" s="7">
        <v>2</v>
      </c>
      <c r="H10" s="4" t="s">
        <v>12</v>
      </c>
      <c r="I10" s="8">
        <v>5000</v>
      </c>
      <c r="J10" s="8">
        <f t="shared" si="0"/>
        <v>10000</v>
      </c>
    </row>
    <row r="11" ht="40.5" spans="1:10">
      <c r="A11" s="4"/>
      <c r="B11" s="4"/>
      <c r="C11" s="4"/>
      <c r="D11" s="4" t="s">
        <v>23</v>
      </c>
      <c r="E11" s="5" t="s">
        <v>24</v>
      </c>
      <c r="F11" s="9" t="s">
        <v>25</v>
      </c>
      <c r="G11" s="7">
        <v>1</v>
      </c>
      <c r="H11" s="4" t="s">
        <v>12</v>
      </c>
      <c r="I11" s="8">
        <v>6500</v>
      </c>
      <c r="J11" s="8">
        <f t="shared" si="0"/>
        <v>6500</v>
      </c>
    </row>
    <row r="12" ht="84" customHeight="1" spans="1:10">
      <c r="A12" s="4"/>
      <c r="B12" s="4"/>
      <c r="C12" s="4"/>
      <c r="D12" s="10" t="s">
        <v>26</v>
      </c>
      <c r="E12" s="5" t="s">
        <v>27</v>
      </c>
      <c r="F12" s="11" t="s">
        <v>28</v>
      </c>
      <c r="G12" s="7">
        <v>1</v>
      </c>
      <c r="H12" s="4" t="s">
        <v>12</v>
      </c>
      <c r="I12" s="8">
        <v>32000</v>
      </c>
      <c r="J12" s="8">
        <f t="shared" si="0"/>
        <v>32000</v>
      </c>
    </row>
    <row r="13" ht="73" customHeight="1" spans="1:10">
      <c r="A13" s="4"/>
      <c r="B13" s="4"/>
      <c r="C13" s="4"/>
      <c r="D13" s="12" t="s">
        <v>29</v>
      </c>
      <c r="E13" s="5" t="s">
        <v>27</v>
      </c>
      <c r="F13" s="6" t="s">
        <v>30</v>
      </c>
      <c r="G13" s="7">
        <v>1</v>
      </c>
      <c r="H13" s="4" t="s">
        <v>12</v>
      </c>
      <c r="I13" s="8">
        <v>20000</v>
      </c>
      <c r="J13" s="8">
        <f t="shared" si="0"/>
        <v>20000</v>
      </c>
    </row>
    <row r="14" ht="27" customHeight="1" spans="1:10">
      <c r="A14" s="13" t="s">
        <v>31</v>
      </c>
      <c r="B14" s="13"/>
      <c r="C14" s="13"/>
      <c r="D14" s="13"/>
      <c r="E14" s="13"/>
      <c r="F14" s="13"/>
      <c r="G14" s="13">
        <f>SUM(G3:G13)</f>
        <v>15</v>
      </c>
      <c r="H14" s="13"/>
      <c r="I14" s="13"/>
      <c r="J14" s="14">
        <f>SUM(J3:J13)</f>
        <v>130500</v>
      </c>
    </row>
  </sheetData>
  <mergeCells count="6">
    <mergeCell ref="A1:J1"/>
    <mergeCell ref="A14:F14"/>
    <mergeCell ref="A3:A13"/>
    <mergeCell ref="B3:B13"/>
    <mergeCell ref="C3:C13"/>
    <mergeCell ref="D3:D9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internet3</dc:creator>
  <cp:lastModifiedBy>孟伶俊</cp:lastModifiedBy>
  <dcterms:created xsi:type="dcterms:W3CDTF">2023-05-12T11:15:00Z</dcterms:created>
  <dcterms:modified xsi:type="dcterms:W3CDTF">2026-04-07T08:04:31Z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6D9263ACD58E4B10A0143C0A8C459B4D_12</vt:lpwstr>
  </property>
  <property fmtid="{D5CDD505-2E9C-101B-9397-08002B2CF9AE}" pid="4" name="CalculationRule">
    <vt:i4>0</vt:i4>
  </property>
</Properties>
</file>